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3B207404-4DD2-4562-B195-55B4168BD944}" xr6:coauthVersionLast="47" xr6:coauthVersionMax="47" xr10:uidLastSave="{00000000-0000-0000-0000-000000000000}"/>
  <bookViews>
    <workbookView xWindow="1950" yWindow="1005" windowWidth="32730" windowHeight="20595" xr2:uid="{00000000-000D-0000-FFFF-FFFF00000000}"/>
  </bookViews>
  <sheets>
    <sheet name="【キャンペーン第1弾】電動ドライバー下取り申込書" sheetId="4" r:id="rId1"/>
    <sheet name="マスター" sheetId="5" state="hidden" r:id="rId2"/>
  </sheets>
  <definedNames>
    <definedName name="_xlnm.Print_Area" localSheetId="0">【キャンペーン第1弾】電動ドライバー下取り申込書!$A$1:$AR$20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 i="4" l="1"/>
  <c r="Z11" i="4"/>
  <c r="Z16" i="4"/>
  <c r="Z15" i="4"/>
  <c r="Z14" i="4"/>
  <c r="Z13" i="4"/>
  <c r="Z12" i="4"/>
  <c r="AK8" i="4"/>
  <c r="AG8" i="4"/>
  <c r="AJ8" i="4" l="1"/>
  <c r="AK9" i="4" s="1"/>
</calcChain>
</file>

<file path=xl/sharedStrings.xml><?xml version="1.0" encoding="utf-8"?>
<sst xmlns="http://schemas.openxmlformats.org/spreadsheetml/2006/main" count="113" uniqueCount="108">
  <si>
    <t>ドライバー</t>
    <phoneticPr fontId="1"/>
  </si>
  <si>
    <t>BLG-4000BC2（H4）</t>
    <phoneticPr fontId="6"/>
  </si>
  <si>
    <t>BLG-4000BC2</t>
    <phoneticPr fontId="6"/>
  </si>
  <si>
    <t>BLG-4000BC2-LT（H4）</t>
    <phoneticPr fontId="6"/>
  </si>
  <si>
    <t>BLG-4000BC2-LT</t>
    <phoneticPr fontId="6"/>
  </si>
  <si>
    <t>BLG-5000BC2（H4）</t>
    <phoneticPr fontId="6"/>
  </si>
  <si>
    <t>BLG-5000BC2</t>
    <phoneticPr fontId="6"/>
  </si>
  <si>
    <t>BLG-5000BC2（H5/5HEX）</t>
    <phoneticPr fontId="6"/>
  </si>
  <si>
    <t>BLG-5000H5BC2</t>
    <phoneticPr fontId="6"/>
  </si>
  <si>
    <t>BLG-5000BC2-HT（H5/5HEX）</t>
    <phoneticPr fontId="6"/>
  </si>
  <si>
    <t>BLG-5000BC2-HT</t>
    <phoneticPr fontId="6"/>
  </si>
  <si>
    <t>BLG-7000BC2（H5/5HEX）</t>
    <phoneticPr fontId="6"/>
  </si>
  <si>
    <t>BLG-7000BC2</t>
    <phoneticPr fontId="6"/>
  </si>
  <si>
    <t>BLG-4000BC1（H4）</t>
    <phoneticPr fontId="6"/>
  </si>
  <si>
    <t>BLG-4000BC1</t>
    <phoneticPr fontId="6"/>
  </si>
  <si>
    <t>BLG-5000BC1（H4）</t>
    <phoneticPr fontId="6"/>
  </si>
  <si>
    <t>BLG-5000BC1</t>
    <phoneticPr fontId="6"/>
  </si>
  <si>
    <t>BLG-4000（H4）</t>
    <phoneticPr fontId="6"/>
  </si>
  <si>
    <t>BLG-4000</t>
    <phoneticPr fontId="6"/>
  </si>
  <si>
    <t>BLG-5000（H4）</t>
    <phoneticPr fontId="6"/>
  </si>
  <si>
    <t>BLG-5000</t>
    <phoneticPr fontId="6"/>
  </si>
  <si>
    <t>BLG-4000-OPC（H4）</t>
    <phoneticPr fontId="6"/>
  </si>
  <si>
    <t>BLG-4000-OPC</t>
    <phoneticPr fontId="6"/>
  </si>
  <si>
    <t>BLG-5000-OPC（H4）</t>
    <phoneticPr fontId="6"/>
  </si>
  <si>
    <t>BLG-5000-OPC</t>
    <phoneticPr fontId="6"/>
  </si>
  <si>
    <t>BLG-5000ZERO1（H4）</t>
    <phoneticPr fontId="6"/>
  </si>
  <si>
    <t>BLG-5000ZERO1</t>
    <phoneticPr fontId="6"/>
  </si>
  <si>
    <t>BL-2000（H4）</t>
    <phoneticPr fontId="6"/>
  </si>
  <si>
    <t>BL-2000</t>
    <phoneticPr fontId="6"/>
  </si>
  <si>
    <t>BL-3000（H4）</t>
    <phoneticPr fontId="6"/>
  </si>
  <si>
    <t>BL-3000</t>
    <phoneticPr fontId="6"/>
  </si>
  <si>
    <t>BL-7000（H5/5HEX）</t>
    <phoneticPr fontId="6"/>
  </si>
  <si>
    <t>BL-7000</t>
    <phoneticPr fontId="6"/>
  </si>
  <si>
    <t>BL-2000-OPC（H4）</t>
    <phoneticPr fontId="6"/>
  </si>
  <si>
    <t>BL-2000-OPC</t>
    <phoneticPr fontId="6"/>
  </si>
  <si>
    <t>HSV-14</t>
    <phoneticPr fontId="6"/>
  </si>
  <si>
    <t>JHSV-14</t>
    <phoneticPr fontId="6"/>
  </si>
  <si>
    <t>HSV-17</t>
    <phoneticPr fontId="6"/>
  </si>
  <si>
    <t>JHSV-17</t>
    <phoneticPr fontId="6"/>
  </si>
  <si>
    <t>HSV-20</t>
    <phoneticPr fontId="6"/>
  </si>
  <si>
    <t>JHSV-20</t>
    <phoneticPr fontId="6"/>
  </si>
  <si>
    <t>HSV-26</t>
    <phoneticPr fontId="6"/>
  </si>
  <si>
    <t>JHSV-26</t>
    <phoneticPr fontId="6"/>
  </si>
  <si>
    <t>HSV-30</t>
    <phoneticPr fontId="6"/>
  </si>
  <si>
    <t>JHSV-30</t>
    <phoneticPr fontId="6"/>
  </si>
  <si>
    <t>HSV-14RB</t>
    <phoneticPr fontId="6"/>
  </si>
  <si>
    <t>JHSV-14RB</t>
    <phoneticPr fontId="6"/>
  </si>
  <si>
    <t>HSV-17RB</t>
    <phoneticPr fontId="6"/>
  </si>
  <si>
    <t>JHSV-17RB</t>
    <phoneticPr fontId="6"/>
  </si>
  <si>
    <t>HSV-20RB</t>
    <phoneticPr fontId="6"/>
  </si>
  <si>
    <t>JHSV-20RB</t>
    <phoneticPr fontId="6"/>
  </si>
  <si>
    <t>HSV-26RB</t>
    <phoneticPr fontId="6"/>
  </si>
  <si>
    <t>JHSV-26RB</t>
    <phoneticPr fontId="6"/>
  </si>
  <si>
    <t>HSV-30RB</t>
    <phoneticPr fontId="6"/>
  </si>
  <si>
    <t>JHSV-30RB</t>
    <phoneticPr fontId="6"/>
  </si>
  <si>
    <t>HS-40</t>
    <phoneticPr fontId="6"/>
  </si>
  <si>
    <t>JHS-40</t>
    <phoneticPr fontId="6"/>
  </si>
  <si>
    <t>HS-50</t>
    <phoneticPr fontId="6"/>
  </si>
  <si>
    <t>JHS-50</t>
    <phoneticPr fontId="6"/>
  </si>
  <si>
    <t>HS-35RB</t>
    <phoneticPr fontId="6"/>
  </si>
  <si>
    <t>JHS-35RB</t>
    <phoneticPr fontId="6"/>
  </si>
  <si>
    <t>HS-40RB</t>
    <phoneticPr fontId="6"/>
  </si>
  <si>
    <t>JHS-40RB</t>
    <phoneticPr fontId="6"/>
  </si>
  <si>
    <t>HS-50RB</t>
    <phoneticPr fontId="6"/>
  </si>
  <si>
    <t>JHS-50RB</t>
    <phoneticPr fontId="6"/>
  </si>
  <si>
    <t>HP-10（ワイヤレス）</t>
    <phoneticPr fontId="6"/>
  </si>
  <si>
    <t>HP-10-R3</t>
    <phoneticPr fontId="6"/>
  </si>
  <si>
    <t>HP-100（ワイヤレス）</t>
    <phoneticPr fontId="6"/>
  </si>
  <si>
    <t>HP-100-R3</t>
    <phoneticPr fontId="6"/>
  </si>
  <si>
    <t>HDP-5（ワイヤレス）</t>
    <phoneticPr fontId="6"/>
  </si>
  <si>
    <t>HDP-5-R3</t>
    <phoneticPr fontId="6"/>
  </si>
  <si>
    <t>HDP-50（ワイヤレス）</t>
    <phoneticPr fontId="6"/>
  </si>
  <si>
    <t>HDP-50-R3</t>
    <phoneticPr fontId="6"/>
  </si>
  <si>
    <t>HDP-50X（ワイヤレス）</t>
    <phoneticPr fontId="6"/>
  </si>
  <si>
    <t>HDP-50X-R3</t>
    <phoneticPr fontId="6"/>
  </si>
  <si>
    <t>ネジ自動供給器</t>
    <rPh sb="2" eb="4">
      <t>ジドウ</t>
    </rPh>
    <rPh sb="4" eb="6">
      <t>キョウキュウ</t>
    </rPh>
    <rPh sb="6" eb="7">
      <t>キ</t>
    </rPh>
    <phoneticPr fontId="1"/>
  </si>
  <si>
    <t>トルク計測器</t>
    <rPh sb="3" eb="6">
      <t>ケイソクキ</t>
    </rPh>
    <phoneticPr fontId="1"/>
  </si>
  <si>
    <t>お申込方法</t>
    <rPh sb="1" eb="3">
      <t>モウシコ</t>
    </rPh>
    <rPh sb="3" eb="5">
      <t>ホウホウ</t>
    </rPh>
    <phoneticPr fontId="1"/>
  </si>
  <si>
    <t>▶</t>
    <phoneticPr fontId="1"/>
  </si>
  <si>
    <t>お申込記入欄</t>
    <rPh sb="1" eb="3">
      <t>モウシコ</t>
    </rPh>
    <rPh sb="3" eb="6">
      <t>キニュウラン</t>
    </rPh>
    <phoneticPr fontId="1"/>
  </si>
  <si>
    <t>数量</t>
    <rPh sb="0" eb="2">
      <t>スウリョウ</t>
    </rPh>
    <phoneticPr fontId="1"/>
  </si>
  <si>
    <t>下取り台数</t>
    <rPh sb="0" eb="2">
      <t>シタド</t>
    </rPh>
    <rPh sb="3" eb="5">
      <t>ダイスウ</t>
    </rPh>
    <phoneticPr fontId="1"/>
  </si>
  <si>
    <t>購入台数</t>
    <rPh sb="0" eb="2">
      <t>コウニュウ</t>
    </rPh>
    <rPh sb="2" eb="4">
      <t>ダイスウ</t>
    </rPh>
    <phoneticPr fontId="1"/>
  </si>
  <si>
    <t>ハイオス製</t>
    <rPh sb="4" eb="5">
      <t>セイ</t>
    </rPh>
    <phoneticPr fontId="1"/>
  </si>
  <si>
    <t>他社製</t>
    <rPh sb="0" eb="3">
      <t>タシャセイ</t>
    </rPh>
    <phoneticPr fontId="1"/>
  </si>
  <si>
    <t>不明</t>
    <rPh sb="0" eb="2">
      <t>フメイ</t>
    </rPh>
    <phoneticPr fontId="1"/>
  </si>
  <si>
    <t>品番【自動】</t>
    <rPh sb="0" eb="2">
      <t>ヒンバン</t>
    </rPh>
    <rPh sb="3" eb="5">
      <t>ジドウ</t>
    </rPh>
    <phoneticPr fontId="1"/>
  </si>
  <si>
    <t>①＜お客様情報記入欄＞</t>
    <rPh sb="3" eb="5">
      <t>キャクサマ</t>
    </rPh>
    <rPh sb="5" eb="7">
      <t>ジョウホウ</t>
    </rPh>
    <rPh sb="7" eb="10">
      <t>キニュウラン</t>
    </rPh>
    <phoneticPr fontId="1"/>
  </si>
  <si>
    <t>③下取り製品</t>
    <rPh sb="1" eb="3">
      <t>シタド</t>
    </rPh>
    <rPh sb="4" eb="6">
      <t>セイヒン</t>
    </rPh>
    <phoneticPr fontId="1"/>
  </si>
  <si>
    <r>
      <t>対象製品をお取引販売店様にご注文いただき、</t>
    </r>
    <r>
      <rPr>
        <b/>
        <sz val="11"/>
        <color theme="1"/>
        <rFont val="メイリオ"/>
        <family val="3"/>
        <charset val="128"/>
      </rPr>
      <t>本申込書と下取り製品を販売店様経由</t>
    </r>
    <r>
      <rPr>
        <sz val="11"/>
        <color theme="1"/>
        <rFont val="メイリオ"/>
        <family val="3"/>
        <charset val="128"/>
      </rPr>
      <t>でキャンペーン事務局までご応募ください。</t>
    </r>
    <rPh sb="2" eb="4">
      <t>セイヒン</t>
    </rPh>
    <rPh sb="26" eb="28">
      <t>シタド</t>
    </rPh>
    <rPh sb="29" eb="31">
      <t>セイヒン</t>
    </rPh>
    <phoneticPr fontId="1"/>
  </si>
  <si>
    <r>
      <rPr>
        <b/>
        <sz val="9"/>
        <color theme="1"/>
        <rFont val="メイリオ"/>
        <family val="3"/>
        <charset val="128"/>
      </rPr>
      <t>お申込みに関するお問い合わせ先</t>
    </r>
    <r>
      <rPr>
        <sz val="9"/>
        <color theme="1"/>
        <rFont val="メイリオ"/>
        <family val="3"/>
        <charset val="128"/>
      </rPr>
      <t xml:space="preserve">
株式会社ハイオス　キャンペーン事務局
〒131-0045　東京都墨田区押上1-35-1
TEL：03-6661-8777</t>
    </r>
    <phoneticPr fontId="1"/>
  </si>
  <si>
    <t xml:space="preserve"> </t>
    <phoneticPr fontId="1"/>
  </si>
  <si>
    <r>
      <rPr>
        <b/>
        <sz val="8"/>
        <color theme="0"/>
        <rFont val="メイリオ"/>
        <family val="3"/>
        <charset val="128"/>
      </rPr>
      <t>メール
アドレス</t>
    </r>
    <r>
      <rPr>
        <b/>
        <vertAlign val="superscript"/>
        <sz val="8"/>
        <color rgb="FFFF0000"/>
        <rFont val="メイリオ"/>
        <family val="3"/>
        <charset val="128"/>
      </rPr>
      <t>※</t>
    </r>
    <phoneticPr fontId="1"/>
  </si>
  <si>
    <r>
      <rPr>
        <b/>
        <sz val="9"/>
        <color theme="0"/>
        <rFont val="メイリオ"/>
        <family val="3"/>
        <charset val="128"/>
      </rPr>
      <t>申込日</t>
    </r>
    <r>
      <rPr>
        <b/>
        <vertAlign val="superscript"/>
        <sz val="9"/>
        <color rgb="FFFF0000"/>
        <rFont val="メイリオ"/>
        <family val="3"/>
        <charset val="128"/>
      </rPr>
      <t>※</t>
    </r>
    <rPh sb="0" eb="3">
      <t>モウシコミビ</t>
    </rPh>
    <phoneticPr fontId="1"/>
  </si>
  <si>
    <r>
      <rPr>
        <b/>
        <sz val="9"/>
        <color theme="0"/>
        <rFont val="メイリオ"/>
        <family val="3"/>
        <charset val="128"/>
      </rPr>
      <t>貴社名</t>
    </r>
    <r>
      <rPr>
        <b/>
        <vertAlign val="superscript"/>
        <sz val="9"/>
        <color rgb="FFFF0000"/>
        <rFont val="メイリオ"/>
        <family val="3"/>
        <charset val="128"/>
      </rPr>
      <t>※</t>
    </r>
    <phoneticPr fontId="1"/>
  </si>
  <si>
    <r>
      <rPr>
        <b/>
        <sz val="9"/>
        <color theme="0"/>
        <rFont val="メイリオ"/>
        <family val="3"/>
        <charset val="128"/>
      </rPr>
      <t>住所</t>
    </r>
    <r>
      <rPr>
        <b/>
        <vertAlign val="superscript"/>
        <sz val="9"/>
        <color rgb="FFFF0000"/>
        <rFont val="メイリオ"/>
        <family val="3"/>
        <charset val="128"/>
      </rPr>
      <t>※</t>
    </r>
    <rPh sb="0" eb="2">
      <t>ジュウショ</t>
    </rPh>
    <phoneticPr fontId="1"/>
  </si>
  <si>
    <r>
      <rPr>
        <b/>
        <sz val="9"/>
        <color theme="0"/>
        <rFont val="メイリオ"/>
        <family val="3"/>
        <charset val="128"/>
      </rPr>
      <t>TEL</t>
    </r>
    <r>
      <rPr>
        <b/>
        <vertAlign val="superscript"/>
        <sz val="9"/>
        <color rgb="FFFF0000"/>
        <rFont val="メイリオ"/>
        <family val="3"/>
        <charset val="128"/>
      </rPr>
      <t>※</t>
    </r>
    <phoneticPr fontId="1"/>
  </si>
  <si>
    <r>
      <rPr>
        <b/>
        <sz val="8.5"/>
        <color theme="0"/>
        <rFont val="メイリオ"/>
        <family val="3"/>
        <charset val="128"/>
      </rPr>
      <t>担当者名</t>
    </r>
    <r>
      <rPr>
        <b/>
        <vertAlign val="superscript"/>
        <sz val="8.5"/>
        <color rgb="FFFF0000"/>
        <rFont val="メイリオ"/>
        <family val="3"/>
        <charset val="128"/>
      </rPr>
      <t>※</t>
    </r>
    <phoneticPr fontId="1"/>
  </si>
  <si>
    <t>受付日</t>
    <rPh sb="0" eb="3">
      <t>ウケツケビ</t>
    </rPh>
    <phoneticPr fontId="1"/>
  </si>
  <si>
    <t>貴社名</t>
    <rPh sb="0" eb="3">
      <t>キシャメイ</t>
    </rPh>
    <phoneticPr fontId="1"/>
  </si>
  <si>
    <t>担当者名</t>
    <rPh sb="0" eb="4">
      <t>タントウシャメイ</t>
    </rPh>
    <phoneticPr fontId="1"/>
  </si>
  <si>
    <t>備考</t>
    <rPh sb="0" eb="2">
      <t>ビコウ</t>
    </rPh>
    <phoneticPr fontId="1"/>
  </si>
  <si>
    <t>販売店様
情報記入欄</t>
    <rPh sb="0" eb="3">
      <t>ハンバイテン</t>
    </rPh>
    <rPh sb="3" eb="4">
      <t>サマ</t>
    </rPh>
    <rPh sb="5" eb="7">
      <t>ジョウホウ</t>
    </rPh>
    <rPh sb="7" eb="10">
      <t>キニュウラン</t>
    </rPh>
    <phoneticPr fontId="1"/>
  </si>
  <si>
    <r>
      <rPr>
        <b/>
        <sz val="9"/>
        <color theme="1"/>
        <rFont val="メイリオ"/>
        <family val="3"/>
        <charset val="128"/>
      </rPr>
      <t>②キャンペーン対象購入製品</t>
    </r>
    <r>
      <rPr>
        <b/>
        <sz val="9"/>
        <color rgb="FFFF0000"/>
        <rFont val="メイリオ"/>
        <family val="3"/>
        <charset val="128"/>
      </rPr>
      <t>【プルダウンから選んでください】</t>
    </r>
    <rPh sb="7" eb="9">
      <t>タイショウ</t>
    </rPh>
    <rPh sb="9" eb="11">
      <t>コウニュウ</t>
    </rPh>
    <rPh sb="11" eb="13">
      <t>セイヒン</t>
    </rPh>
    <rPh sb="21" eb="22">
      <t>エラ</t>
    </rPh>
    <phoneticPr fontId="1"/>
  </si>
  <si>
    <t>①お客様情報、②キャンペーン対象購入製品と数量、③下取り情報を本申込書にご記入ください。</t>
    <rPh sb="14" eb="16">
      <t>タイショウ</t>
    </rPh>
    <rPh sb="16" eb="18">
      <t>コウニュウ</t>
    </rPh>
    <rPh sb="18" eb="20">
      <t>セイヒン</t>
    </rPh>
    <rPh sb="21" eb="23">
      <t>スウリョウ</t>
    </rPh>
    <rPh sb="25" eb="27">
      <t>シタド</t>
    </rPh>
    <rPh sb="28" eb="30">
      <t>ジョウホウ</t>
    </rPh>
    <phoneticPr fontId="1"/>
  </si>
  <si>
    <t>【キャンペーン第1弾】電動ドライバー下取り申込書</t>
    <rPh sb="11" eb="13">
      <t>デンドウ</t>
    </rPh>
    <rPh sb="21" eb="24">
      <t>モウシコミショ</t>
    </rPh>
    <phoneticPr fontId="1"/>
  </si>
  <si>
    <t>□ 応募期間：2026年8月21日～10月20日 □</t>
    <rPh sb="2" eb="4">
      <t>オウボ</t>
    </rPh>
    <rPh sb="4" eb="6">
      <t>キカン</t>
    </rPh>
    <rPh sb="11" eb="12">
      <t>ネン</t>
    </rPh>
    <rPh sb="13" eb="14">
      <t>ガツ</t>
    </rPh>
    <rPh sb="16" eb="17">
      <t>ニチ</t>
    </rPh>
    <rPh sb="20" eb="21">
      <t>ガツ</t>
    </rPh>
    <rPh sb="23" eb="24">
      <t>ニチ</t>
    </rPh>
    <phoneticPr fontId="1"/>
  </si>
  <si>
    <t>●本キャンペーンにおける個人情報の取り扱いについて：株式会社ハイオスは、本キャンペーンを通じてお客様から任意でご提供いただいた個人情報を当社はお客様の個人情報を以下の場合を除き第三者に一切開示いたしません。・本キャンペーンを運営する上で、当社と秘密保持契約を凍結している会社（業務委託会社など）に情報の開示の必要がある場合・法令などにより開示を要求された場合※上記個人情報の取り扱いにご同意いただいた場合に限り、ご応募ください。
●当初予定していました以下のキャンペーン対象製品を、諸般の事情により対象製品から除外することになりました。・BL-5000/BL-5000-OPC/BLF-5000/BLFQ-5000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</si>
</sst>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3" x14ac:knownFonts="1">
    <font>
      <sz val="10"/>
      <color theme="1"/>
      <name val="Meiryo UI"/>
      <family val="2"/>
      <charset val="128"/>
    </font>
    <font>
      <sz val="6"/>
      <name val="Meiryo UI"/>
      <family val="2"/>
      <charset val="128"/>
    </font>
    <font>
      <b/>
      <sz val="18"/>
      <color theme="1"/>
      <name val="メイリオ"/>
      <family val="3"/>
      <charset val="128"/>
    </font>
    <font>
      <sz val="10"/>
      <color theme="1"/>
      <name val="メイリオ"/>
      <family val="3"/>
      <charset val="128"/>
    </font>
    <font>
      <b/>
      <sz val="16"/>
      <color theme="1"/>
      <name val="メイリオ"/>
      <family val="3"/>
      <charset val="128"/>
    </font>
    <font>
      <sz val="19"/>
      <name val="メイリオ"/>
      <family val="3"/>
      <charset val="128"/>
    </font>
    <font>
      <sz val="6"/>
      <name val="ＭＳ Ｐゴシック"/>
      <family val="3"/>
      <charset val="128"/>
    </font>
    <font>
      <sz val="17"/>
      <name val="メイリオ"/>
      <family val="3"/>
      <charset val="128"/>
    </font>
    <font>
      <b/>
      <sz val="14"/>
      <color theme="1"/>
      <name val="メイリオ"/>
      <family val="3"/>
      <charset val="128"/>
    </font>
    <font>
      <sz val="14"/>
      <color theme="1"/>
      <name val="Meiryo UI"/>
      <family val="2"/>
      <charset val="128"/>
    </font>
    <font>
      <b/>
      <sz val="12"/>
      <color theme="0"/>
      <name val="メイリオ"/>
      <family val="3"/>
      <charset val="128"/>
    </font>
    <font>
      <sz val="8"/>
      <color theme="1"/>
      <name val="Meiryo UI"/>
      <family val="2"/>
      <charset val="128"/>
    </font>
    <font>
      <b/>
      <sz val="10"/>
      <color theme="1"/>
      <name val="メイリオ"/>
      <family val="3"/>
      <charset val="128"/>
    </font>
    <font>
      <sz val="8"/>
      <color theme="1"/>
      <name val="Meiryo UI"/>
      <family val="3"/>
      <charset val="128"/>
    </font>
    <font>
      <b/>
      <sz val="10"/>
      <color theme="1" tint="0.34998626667073579"/>
      <name val="メイリオ"/>
      <family val="3"/>
      <charset val="128"/>
    </font>
    <font>
      <b/>
      <sz val="28"/>
      <color theme="0"/>
      <name val="メイリオ"/>
      <family val="3"/>
      <charset val="128"/>
    </font>
    <font>
      <b/>
      <sz val="22"/>
      <color theme="1"/>
      <name val="メイリオ"/>
      <family val="3"/>
      <charset val="128"/>
    </font>
    <font>
      <b/>
      <sz val="22"/>
      <color theme="0"/>
      <name val="メイリオ"/>
      <family val="3"/>
      <charset val="128"/>
    </font>
    <font>
      <b/>
      <sz val="14"/>
      <color theme="0"/>
      <name val="メイリオ"/>
      <family val="3"/>
      <charset val="128"/>
    </font>
    <font>
      <sz val="16"/>
      <color theme="1"/>
      <name val="メイリオ"/>
      <family val="3"/>
      <charset val="128"/>
    </font>
    <font>
      <sz val="11"/>
      <color theme="1"/>
      <name val="メイリオ"/>
      <family val="3"/>
      <charset val="128"/>
    </font>
    <font>
      <b/>
      <sz val="16"/>
      <name val="メイリオ"/>
      <family val="3"/>
      <charset val="128"/>
    </font>
    <font>
      <b/>
      <sz val="11"/>
      <color theme="1"/>
      <name val="メイリオ"/>
      <family val="3"/>
      <charset val="128"/>
    </font>
    <font>
      <b/>
      <sz val="9"/>
      <color theme="1"/>
      <name val="メイリオ"/>
      <family val="3"/>
      <charset val="128"/>
    </font>
    <font>
      <sz val="9"/>
      <color theme="1"/>
      <name val="メイリオ"/>
      <family val="3"/>
      <charset val="128"/>
    </font>
    <font>
      <b/>
      <sz val="14"/>
      <color theme="1" tint="0.499984740745262"/>
      <name val="メイリオ"/>
      <family val="3"/>
      <charset val="128"/>
    </font>
    <font>
      <b/>
      <sz val="14"/>
      <color theme="1" tint="0.34998626667073579"/>
      <name val="メイリオ"/>
      <family val="3"/>
      <charset val="128"/>
    </font>
    <font>
      <b/>
      <sz val="9"/>
      <color rgb="FFFF0000"/>
      <name val="メイリオ"/>
      <family val="3"/>
      <charset val="128"/>
    </font>
    <font>
      <b/>
      <sz val="14"/>
      <color rgb="FFFF0000"/>
      <name val="メイリオ"/>
      <family val="3"/>
      <charset val="128"/>
    </font>
    <font>
      <sz val="14"/>
      <color theme="1" tint="0.499984740745262"/>
      <name val="メイリオ"/>
      <family val="3"/>
      <charset val="128"/>
    </font>
    <font>
      <b/>
      <sz val="8"/>
      <color theme="0"/>
      <name val="メイリオ"/>
      <family val="3"/>
      <charset val="128"/>
    </font>
    <font>
      <b/>
      <sz val="8"/>
      <color theme="1"/>
      <name val="メイリオ"/>
      <family val="3"/>
      <charset val="128"/>
    </font>
    <font>
      <b/>
      <vertAlign val="superscript"/>
      <sz val="8"/>
      <color rgb="FFFF0000"/>
      <name val="メイリオ"/>
      <family val="3"/>
      <charset val="128"/>
    </font>
    <font>
      <b/>
      <sz val="9"/>
      <color theme="0"/>
      <name val="メイリオ"/>
      <family val="3"/>
      <charset val="128"/>
    </font>
    <font>
      <b/>
      <vertAlign val="superscript"/>
      <sz val="9"/>
      <color rgb="FFFF0000"/>
      <name val="メイリオ"/>
      <family val="3"/>
      <charset val="128"/>
    </font>
    <font>
      <b/>
      <sz val="8.5"/>
      <color theme="1"/>
      <name val="メイリオ"/>
      <family val="3"/>
      <charset val="128"/>
    </font>
    <font>
      <b/>
      <sz val="8.5"/>
      <color theme="0"/>
      <name val="メイリオ"/>
      <family val="3"/>
      <charset val="128"/>
    </font>
    <font>
      <b/>
      <vertAlign val="superscript"/>
      <sz val="8.5"/>
      <color rgb="FFFF0000"/>
      <name val="メイリオ"/>
      <family val="3"/>
      <charset val="128"/>
    </font>
    <font>
      <b/>
      <sz val="10"/>
      <name val="メイリオ"/>
      <family val="3"/>
      <charset val="128"/>
    </font>
    <font>
      <b/>
      <sz val="16"/>
      <color theme="0"/>
      <name val="メイリオ"/>
      <family val="3"/>
      <charset val="128"/>
    </font>
    <font>
      <b/>
      <sz val="11"/>
      <color theme="0"/>
      <name val="メイリオ"/>
      <family val="3"/>
      <charset val="128"/>
    </font>
    <font>
      <sz val="6"/>
      <name val="メイリオ"/>
      <family val="3"/>
      <charset val="128"/>
    </font>
    <font>
      <b/>
      <sz val="9"/>
      <color theme="1" tint="0.34998626667073579"/>
      <name val="メイリオ"/>
      <family val="3"/>
      <charset val="128"/>
    </font>
  </fonts>
  <fills count="8">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rgb="FFFFC000"/>
        <bgColor indexed="64"/>
      </patternFill>
    </fill>
    <fill>
      <patternFill patternType="solid">
        <fgColor theme="7"/>
        <bgColor indexed="64"/>
      </patternFill>
    </fill>
    <fill>
      <patternFill patternType="solid">
        <fgColor theme="0" tint="-0.14999847407452621"/>
        <bgColor indexed="64"/>
      </patternFill>
    </fill>
    <fill>
      <patternFill patternType="solid">
        <fgColor theme="1" tint="0.249977111117893"/>
        <bgColor indexed="64"/>
      </patternFill>
    </fill>
  </fills>
  <borders count="5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mediumDashed">
        <color theme="1" tint="0.499984740745262"/>
      </left>
      <right/>
      <top style="mediumDashed">
        <color theme="1" tint="0.499984740745262"/>
      </top>
      <bottom style="mediumDashed">
        <color theme="1" tint="0.499984740745262"/>
      </bottom>
      <diagonal/>
    </border>
    <border>
      <left/>
      <right/>
      <top style="mediumDashed">
        <color theme="1" tint="0.499984740745262"/>
      </top>
      <bottom style="mediumDashed">
        <color theme="1" tint="0.499984740745262"/>
      </bottom>
      <diagonal/>
    </border>
    <border>
      <left/>
      <right style="mediumDashed">
        <color theme="1" tint="0.499984740745262"/>
      </right>
      <top style="mediumDashed">
        <color theme="1" tint="0.499984740745262"/>
      </top>
      <bottom style="mediumDashed">
        <color theme="1" tint="0.499984740745262"/>
      </bottom>
      <diagonal/>
    </border>
    <border>
      <left/>
      <right/>
      <top style="mediumDashed">
        <color theme="0" tint="-0.499984740745262"/>
      </top>
      <bottom style="mediumDashed">
        <color theme="0" tint="-0.499984740745262"/>
      </bottom>
      <diagonal/>
    </border>
    <border>
      <left style="mediumDashed">
        <color theme="0" tint="-0.499984740745262"/>
      </left>
      <right/>
      <top style="mediumDashed">
        <color theme="0" tint="-0.499984740745262"/>
      </top>
      <bottom style="mediumDashed">
        <color theme="0" tint="-0.499984740745262"/>
      </bottom>
      <diagonal/>
    </border>
    <border>
      <left/>
      <right style="mediumDashed">
        <color theme="0" tint="-0.499984740745262"/>
      </right>
      <top style="mediumDashed">
        <color theme="0" tint="-0.499984740745262"/>
      </top>
      <bottom style="mediumDashed">
        <color theme="0" tint="-0.499984740745262"/>
      </bottom>
      <diagonal/>
    </border>
    <border>
      <left/>
      <right/>
      <top style="mediumDashed">
        <color theme="1" tint="0.24994659260841701"/>
      </top>
      <bottom style="mediumDashed">
        <color theme="1" tint="0.24994659260841701"/>
      </bottom>
      <diagonal/>
    </border>
    <border>
      <left/>
      <right/>
      <top style="mediumDashed">
        <color theme="0"/>
      </top>
      <bottom style="mediumDashed">
        <color theme="0"/>
      </bottom>
      <diagonal/>
    </border>
    <border>
      <left style="mediumDashed">
        <color theme="1" tint="0.24994659260841701"/>
      </left>
      <right/>
      <top style="mediumDashed">
        <color theme="1" tint="0.24994659260841701"/>
      </top>
      <bottom style="mediumDashed">
        <color theme="1" tint="0.24994659260841701"/>
      </bottom>
      <diagonal/>
    </border>
    <border>
      <left/>
      <right style="mediumDashed">
        <color theme="1" tint="0.24994659260841701"/>
      </right>
      <top style="mediumDashed">
        <color theme="0"/>
      </top>
      <bottom style="mediumDashed">
        <color theme="0"/>
      </bottom>
      <diagonal/>
    </border>
    <border>
      <left/>
      <right/>
      <top style="medium">
        <color theme="0" tint="-0.499984740745262"/>
      </top>
      <bottom style="medium">
        <color theme="0" tint="-0.499984740745262"/>
      </bottom>
      <diagonal/>
    </border>
    <border>
      <left style="thick">
        <color theme="1" tint="0.24994659260841701"/>
      </left>
      <right/>
      <top style="thick">
        <color theme="1" tint="0.24994659260841701"/>
      </top>
      <bottom/>
      <diagonal/>
    </border>
    <border>
      <left/>
      <right/>
      <top style="thick">
        <color theme="1" tint="0.24994659260841701"/>
      </top>
      <bottom/>
      <diagonal/>
    </border>
    <border>
      <left style="mediumDashed">
        <color theme="0" tint="-0.499984740745262"/>
      </left>
      <right/>
      <top style="thick">
        <color theme="1" tint="0.24994659260841701"/>
      </top>
      <bottom/>
      <diagonal/>
    </border>
    <border>
      <left/>
      <right style="mediumDashed">
        <color theme="0" tint="-0.499984740745262"/>
      </right>
      <top style="thick">
        <color theme="1" tint="0.24994659260841701"/>
      </top>
      <bottom/>
      <diagonal/>
    </border>
    <border>
      <left/>
      <right style="thick">
        <color theme="1" tint="0.24994659260841701"/>
      </right>
      <top style="thick">
        <color theme="1" tint="0.24994659260841701"/>
      </top>
      <bottom/>
      <diagonal/>
    </border>
    <border>
      <left style="thick">
        <color theme="1" tint="0.24994659260841701"/>
      </left>
      <right/>
      <top style="mediumDashed">
        <color theme="0" tint="-0.499984740745262"/>
      </top>
      <bottom style="mediumDashed">
        <color theme="0" tint="-0.499984740745262"/>
      </bottom>
      <diagonal/>
    </border>
    <border>
      <left/>
      <right style="thick">
        <color theme="1" tint="0.24994659260841701"/>
      </right>
      <top style="mediumDashed">
        <color theme="0" tint="-0.499984740745262"/>
      </top>
      <bottom style="mediumDashed">
        <color theme="0" tint="-0.499984740745262"/>
      </bottom>
      <diagonal/>
    </border>
    <border>
      <left style="thick">
        <color theme="1" tint="0.24994659260841701"/>
      </left>
      <right/>
      <top style="mediumDashed">
        <color theme="0" tint="-0.499984740745262"/>
      </top>
      <bottom style="thick">
        <color theme="1" tint="0.24994659260841701"/>
      </bottom>
      <diagonal/>
    </border>
    <border>
      <left/>
      <right/>
      <top style="mediumDashed">
        <color theme="0" tint="-0.499984740745262"/>
      </top>
      <bottom style="thick">
        <color theme="1" tint="0.24994659260841701"/>
      </bottom>
      <diagonal/>
    </border>
    <border>
      <left style="mediumDashed">
        <color theme="0" tint="-0.499984740745262"/>
      </left>
      <right/>
      <top style="mediumDashed">
        <color theme="0" tint="-0.499984740745262"/>
      </top>
      <bottom style="thick">
        <color theme="1" tint="0.24994659260841701"/>
      </bottom>
      <diagonal/>
    </border>
    <border>
      <left/>
      <right style="mediumDashed">
        <color theme="0" tint="-0.499984740745262"/>
      </right>
      <top style="mediumDashed">
        <color theme="0" tint="-0.499984740745262"/>
      </top>
      <bottom style="thick">
        <color theme="1" tint="0.24994659260841701"/>
      </bottom>
      <diagonal/>
    </border>
    <border>
      <left/>
      <right style="thick">
        <color theme="1" tint="0.24994659260841701"/>
      </right>
      <top style="mediumDashed">
        <color theme="0" tint="-0.499984740745262"/>
      </top>
      <bottom style="thick">
        <color theme="1" tint="0.24994659260841701"/>
      </bottom>
      <diagonal/>
    </border>
    <border>
      <left style="thick">
        <color theme="1" tint="0.24994659260841701"/>
      </left>
      <right/>
      <top style="thick">
        <color theme="1" tint="0.24994659260841701"/>
      </top>
      <bottom style="mediumDashed">
        <color theme="0"/>
      </bottom>
      <diagonal/>
    </border>
    <border>
      <left/>
      <right/>
      <top style="thick">
        <color theme="1" tint="0.24994659260841701"/>
      </top>
      <bottom style="mediumDashed">
        <color theme="0"/>
      </bottom>
      <diagonal/>
    </border>
    <border>
      <left/>
      <right style="mediumDashed">
        <color theme="1" tint="0.24994659260841701"/>
      </right>
      <top style="thick">
        <color theme="1" tint="0.24994659260841701"/>
      </top>
      <bottom style="mediumDashed">
        <color theme="0"/>
      </bottom>
      <diagonal/>
    </border>
    <border>
      <left style="mediumDashed">
        <color theme="1" tint="0.24994659260841701"/>
      </left>
      <right/>
      <top style="thick">
        <color theme="1" tint="0.24994659260841701"/>
      </top>
      <bottom style="mediumDashed">
        <color theme="1" tint="0.24994659260841701"/>
      </bottom>
      <diagonal/>
    </border>
    <border>
      <left/>
      <right/>
      <top style="thick">
        <color theme="1" tint="0.24994659260841701"/>
      </top>
      <bottom style="mediumDashed">
        <color theme="1" tint="0.24994659260841701"/>
      </bottom>
      <diagonal/>
    </border>
    <border>
      <left/>
      <right style="thick">
        <color theme="1" tint="0.24994659260841701"/>
      </right>
      <top style="thick">
        <color theme="1" tint="0.24994659260841701"/>
      </top>
      <bottom style="mediumDashed">
        <color theme="1" tint="0.24994659260841701"/>
      </bottom>
      <diagonal/>
    </border>
    <border>
      <left style="thick">
        <color theme="1" tint="0.24994659260841701"/>
      </left>
      <right/>
      <top style="mediumDashed">
        <color theme="0"/>
      </top>
      <bottom style="mediumDashed">
        <color theme="0"/>
      </bottom>
      <diagonal/>
    </border>
    <border>
      <left/>
      <right style="thick">
        <color theme="1" tint="0.24994659260841701"/>
      </right>
      <top style="mediumDashed">
        <color theme="1" tint="0.24994659260841701"/>
      </top>
      <bottom style="mediumDashed">
        <color theme="1" tint="0.24994659260841701"/>
      </bottom>
      <diagonal/>
    </border>
    <border>
      <left style="thick">
        <color theme="1" tint="0.24994659260841701"/>
      </left>
      <right/>
      <top style="mediumDashed">
        <color theme="0"/>
      </top>
      <bottom style="thick">
        <color theme="1" tint="0.24994659260841701"/>
      </bottom>
      <diagonal/>
    </border>
    <border>
      <left/>
      <right/>
      <top style="mediumDashed">
        <color theme="0"/>
      </top>
      <bottom style="thick">
        <color theme="1" tint="0.24994659260841701"/>
      </bottom>
      <diagonal/>
    </border>
    <border>
      <left/>
      <right style="mediumDashed">
        <color theme="1" tint="0.24994659260841701"/>
      </right>
      <top style="mediumDashed">
        <color theme="0"/>
      </top>
      <bottom style="thick">
        <color theme="1" tint="0.24994659260841701"/>
      </bottom>
      <diagonal/>
    </border>
    <border>
      <left style="mediumDashed">
        <color theme="1" tint="0.24994659260841701"/>
      </left>
      <right/>
      <top style="mediumDashed">
        <color theme="1" tint="0.24994659260841701"/>
      </top>
      <bottom style="thick">
        <color theme="1" tint="0.24994659260841701"/>
      </bottom>
      <diagonal/>
    </border>
    <border>
      <left/>
      <right/>
      <top style="mediumDashed">
        <color theme="1" tint="0.24994659260841701"/>
      </top>
      <bottom style="thick">
        <color theme="1" tint="0.24994659260841701"/>
      </bottom>
      <diagonal/>
    </border>
    <border>
      <left/>
      <right style="thick">
        <color theme="1" tint="0.24994659260841701"/>
      </right>
      <top style="mediumDashed">
        <color theme="1" tint="0.24994659260841701"/>
      </top>
      <bottom style="thick">
        <color theme="1" tint="0.24994659260841701"/>
      </bottom>
      <diagonal/>
    </border>
    <border>
      <left style="thick">
        <color theme="1" tint="0.24994659260841701"/>
      </left>
      <right/>
      <top style="thick">
        <color theme="1" tint="0.24994659260841701"/>
      </top>
      <bottom style="dashed">
        <color theme="1" tint="0.24994659260841701"/>
      </bottom>
      <diagonal/>
    </border>
    <border>
      <left/>
      <right/>
      <top style="thick">
        <color theme="1" tint="0.24994659260841701"/>
      </top>
      <bottom style="dashed">
        <color theme="1" tint="0.24994659260841701"/>
      </bottom>
      <diagonal/>
    </border>
    <border>
      <left/>
      <right style="thick">
        <color theme="1" tint="0.24994659260841701"/>
      </right>
      <top style="thick">
        <color theme="1" tint="0.24994659260841701"/>
      </top>
      <bottom style="dashed">
        <color theme="1" tint="0.24994659260841701"/>
      </bottom>
      <diagonal/>
    </border>
    <border>
      <left style="thick">
        <color theme="1" tint="0.24994659260841701"/>
      </left>
      <right/>
      <top style="dashed">
        <color theme="1" tint="0.24994659260841701"/>
      </top>
      <bottom style="dashed">
        <color theme="1" tint="0.24994659260841701"/>
      </bottom>
      <diagonal/>
    </border>
    <border>
      <left/>
      <right/>
      <top style="dashed">
        <color theme="1" tint="0.24994659260841701"/>
      </top>
      <bottom style="dashed">
        <color theme="1" tint="0.24994659260841701"/>
      </bottom>
      <diagonal/>
    </border>
    <border>
      <left/>
      <right style="thick">
        <color theme="1" tint="0.24994659260841701"/>
      </right>
      <top style="dashed">
        <color theme="1" tint="0.24994659260841701"/>
      </top>
      <bottom style="dashed">
        <color theme="1" tint="0.24994659260841701"/>
      </bottom>
      <diagonal/>
    </border>
    <border>
      <left style="thick">
        <color theme="1" tint="0.24994659260841701"/>
      </left>
      <right/>
      <top style="dashed">
        <color theme="1" tint="0.24994659260841701"/>
      </top>
      <bottom style="thick">
        <color theme="1" tint="0.24994659260841701"/>
      </bottom>
      <diagonal/>
    </border>
    <border>
      <left/>
      <right/>
      <top style="dashed">
        <color theme="1" tint="0.24994659260841701"/>
      </top>
      <bottom style="thick">
        <color theme="1" tint="0.24994659260841701"/>
      </bottom>
      <diagonal/>
    </border>
    <border>
      <left/>
      <right style="thick">
        <color theme="1" tint="0.24994659260841701"/>
      </right>
      <top style="dashed">
        <color theme="1" tint="0.24994659260841701"/>
      </top>
      <bottom style="thick">
        <color theme="1" tint="0.24994659260841701"/>
      </bottom>
      <diagonal/>
    </border>
    <border>
      <left/>
      <right/>
      <top/>
      <bottom style="medium">
        <color theme="0" tint="-0.499984740745262"/>
      </bottom>
      <diagonal/>
    </border>
    <border>
      <left/>
      <right style="mediumDashed">
        <color theme="0" tint="-0.499984740745262"/>
      </right>
      <top style="medium">
        <color theme="0" tint="-0.499984740745262"/>
      </top>
      <bottom style="medium">
        <color theme="0" tint="-0.499984740745262"/>
      </bottom>
      <diagonal/>
    </border>
    <border>
      <left style="mediumDashed">
        <color theme="0" tint="-0.499984740745262"/>
      </left>
      <right style="medium">
        <color theme="0" tint="-0.499984740745262"/>
      </right>
      <top style="medium">
        <color theme="0" tint="-0.499984740745262"/>
      </top>
      <bottom style="medium">
        <color theme="0" tint="-0.499984740745262"/>
      </bottom>
      <diagonal/>
    </border>
    <border>
      <left style="mediumDashed">
        <color theme="0" tint="-0.499984740745262"/>
      </left>
      <right style="mediumDashed">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Dashed">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style="mediumDashed">
        <color theme="0" tint="-0.499984740745262"/>
      </right>
      <top/>
      <bottom style="medium">
        <color theme="0" tint="-0.499984740745262"/>
      </bottom>
      <diagonal/>
    </border>
  </borders>
  <cellStyleXfs count="1">
    <xf numFmtId="0" fontId="0" fillId="0" borderId="0">
      <alignment vertical="center"/>
    </xf>
  </cellStyleXfs>
  <cellXfs count="132">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5" fillId="0" borderId="1" xfId="0" applyFont="1" applyBorder="1">
      <alignment vertical="center"/>
    </xf>
    <xf numFmtId="0" fontId="7" fillId="0" borderId="1" xfId="0" applyFont="1" applyBorder="1">
      <alignment vertical="center"/>
    </xf>
    <xf numFmtId="0" fontId="5" fillId="0" borderId="2" xfId="0" applyFont="1" applyBorder="1">
      <alignment vertical="center"/>
    </xf>
    <xf numFmtId="0" fontId="7" fillId="0" borderId="2" xfId="0" applyFont="1" applyBorder="1">
      <alignment vertical="center"/>
    </xf>
    <xf numFmtId="0" fontId="5" fillId="0" borderId="3" xfId="0" applyFont="1" applyBorder="1">
      <alignment vertical="center"/>
    </xf>
    <xf numFmtId="0" fontId="7" fillId="0" borderId="3" xfId="0" applyFont="1" applyBorder="1">
      <alignment vertical="center"/>
    </xf>
    <xf numFmtId="0" fontId="8" fillId="0" borderId="0" xfId="0" applyFont="1" applyAlignment="1">
      <alignment horizontal="left" vertical="center" wrapText="1"/>
    </xf>
    <xf numFmtId="0" fontId="9" fillId="0" borderId="0" xfId="0" applyFont="1" applyAlignment="1">
      <alignment horizontal="left" vertical="center"/>
    </xf>
    <xf numFmtId="0" fontId="12" fillId="0" borderId="0" xfId="0" applyFont="1" applyAlignment="1">
      <alignment horizontal="left" vertical="center"/>
    </xf>
    <xf numFmtId="0" fontId="8" fillId="0" borderId="0" xfId="0" applyFont="1" applyAlignment="1">
      <alignment horizontal="left" vertical="center"/>
    </xf>
    <xf numFmtId="0" fontId="5" fillId="0" borderId="0" xfId="0" applyFont="1">
      <alignment vertical="center"/>
    </xf>
    <xf numFmtId="0" fontId="19" fillId="0" borderId="0" xfId="0" applyFont="1" applyAlignment="1">
      <alignment horizontal="center" vertical="center"/>
    </xf>
    <xf numFmtId="0" fontId="2" fillId="0" borderId="0" xfId="0" applyFont="1" applyAlignment="1">
      <alignment horizontal="left" vertical="center"/>
    </xf>
    <xf numFmtId="0" fontId="8" fillId="0" borderId="0" xfId="0" applyFont="1">
      <alignment vertical="center"/>
    </xf>
    <xf numFmtId="0" fontId="20" fillId="0" borderId="0" xfId="0" applyFont="1" applyAlignment="1">
      <alignment horizontal="left" vertical="center" wrapText="1" shrinkToFit="1"/>
    </xf>
    <xf numFmtId="0" fontId="10" fillId="0" borderId="0" xfId="0" applyFont="1" applyAlignment="1">
      <alignment horizontal="center" vertical="center" wrapText="1"/>
    </xf>
    <xf numFmtId="0" fontId="18" fillId="0" borderId="0" xfId="0" applyFont="1" applyAlignment="1">
      <alignment horizontal="center" vertical="center"/>
    </xf>
    <xf numFmtId="0" fontId="4" fillId="0" borderId="0" xfId="0" applyFont="1">
      <alignment vertical="center"/>
    </xf>
    <xf numFmtId="0" fontId="18" fillId="0" borderId="0" xfId="0" applyFont="1" applyProtection="1">
      <alignment vertical="center"/>
      <protection locked="0"/>
    </xf>
    <xf numFmtId="0" fontId="3" fillId="0" borderId="0" xfId="0" applyFont="1" applyProtection="1">
      <alignment vertical="center"/>
      <protection locked="0"/>
    </xf>
    <xf numFmtId="0" fontId="18" fillId="0" borderId="0" xfId="0" applyFont="1">
      <alignment vertical="center"/>
    </xf>
    <xf numFmtId="0" fontId="4" fillId="0" borderId="0" xfId="0" applyFont="1" applyAlignment="1">
      <alignment horizontal="center" vertical="center"/>
    </xf>
    <xf numFmtId="0" fontId="21" fillId="0" borderId="0" xfId="0" applyFont="1">
      <alignment vertical="center"/>
    </xf>
    <xf numFmtId="0" fontId="19" fillId="0" borderId="0" xfId="0" applyFont="1">
      <alignment vertical="center"/>
    </xf>
    <xf numFmtId="0" fontId="2" fillId="0" borderId="0" xfId="0" applyFont="1">
      <alignment vertical="center"/>
    </xf>
    <xf numFmtId="0" fontId="15" fillId="0" borderId="0" xfId="0" applyFont="1" applyAlignment="1">
      <alignment horizontal="center" vertical="center"/>
    </xf>
    <xf numFmtId="0" fontId="16" fillId="0" borderId="0" xfId="0" applyFont="1" applyAlignment="1">
      <alignment horizontal="center" vertical="center"/>
    </xf>
    <xf numFmtId="0" fontId="3" fillId="0" borderId="0" xfId="0" applyFont="1" applyAlignment="1"/>
    <xf numFmtId="0" fontId="12" fillId="0" borderId="0" xfId="0" applyFont="1" applyAlignment="1"/>
    <xf numFmtId="0" fontId="25" fillId="0" borderId="0" xfId="0" applyFont="1" applyAlignment="1">
      <alignment vertical="center" wrapText="1"/>
    </xf>
    <xf numFmtId="0" fontId="29" fillId="0" borderId="0" xfId="0" applyFont="1" applyAlignment="1">
      <alignment horizontal="left" vertical="center"/>
    </xf>
    <xf numFmtId="0" fontId="2" fillId="6" borderId="0" xfId="0" applyFont="1" applyFill="1">
      <alignment vertical="center"/>
    </xf>
    <xf numFmtId="0" fontId="3" fillId="6" borderId="0" xfId="0" applyFont="1" applyFill="1">
      <alignment vertical="center"/>
    </xf>
    <xf numFmtId="0" fontId="4" fillId="0" borderId="0" xfId="0" applyFont="1" applyAlignment="1">
      <alignment horizontal="left" vertical="center"/>
    </xf>
    <xf numFmtId="0" fontId="31" fillId="3" borderId="47" xfId="0" applyFont="1" applyFill="1" applyBorder="1" applyAlignment="1">
      <alignment horizontal="left" vertical="center" wrapText="1"/>
    </xf>
    <xf numFmtId="0" fontId="31" fillId="3" borderId="48" xfId="0" applyFont="1" applyFill="1" applyBorder="1" applyAlignment="1">
      <alignment horizontal="left" vertical="center" wrapText="1"/>
    </xf>
    <xf numFmtId="0" fontId="28" fillId="0" borderId="0" xfId="0" applyFont="1">
      <alignment vertical="center"/>
    </xf>
    <xf numFmtId="0" fontId="8" fillId="0" borderId="20" xfId="0" applyFont="1" applyBorder="1" applyAlignment="1" applyProtection="1">
      <alignment horizontal="left" vertical="center"/>
      <protection locked="0"/>
    </xf>
    <xf numFmtId="0" fontId="8" fillId="0" borderId="7" xfId="0" applyFont="1" applyBorder="1" applyAlignment="1" applyProtection="1">
      <alignment horizontal="left" vertical="center"/>
      <protection locked="0"/>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8" fillId="5" borderId="7" xfId="0" applyFont="1" applyFill="1" applyBorder="1" applyAlignment="1" applyProtection="1">
      <alignment horizontal="center" vertical="center"/>
      <protection locked="0"/>
    </xf>
    <xf numFmtId="0" fontId="8" fillId="5" borderId="21" xfId="0" applyFont="1" applyFill="1" applyBorder="1" applyAlignment="1" applyProtection="1">
      <alignment horizontal="center" vertical="center"/>
      <protection locked="0"/>
    </xf>
    <xf numFmtId="0" fontId="12" fillId="0" borderId="17" xfId="0" applyFont="1" applyBorder="1" applyAlignment="1">
      <alignment horizontal="center" vertical="center"/>
    </xf>
    <xf numFmtId="0" fontId="12" fillId="0" borderId="16" xfId="0" applyFont="1" applyBorder="1" applyAlignment="1">
      <alignment horizontal="center" vertical="center"/>
    </xf>
    <xf numFmtId="0" fontId="12" fillId="0" borderId="18" xfId="0" applyFont="1" applyBorder="1" applyAlignment="1">
      <alignment horizontal="center" vertical="center"/>
    </xf>
    <xf numFmtId="0" fontId="8" fillId="5" borderId="16" xfId="0" applyFont="1" applyFill="1" applyBorder="1" applyAlignment="1" applyProtection="1">
      <alignment horizontal="center" vertical="center"/>
      <protection locked="0"/>
    </xf>
    <xf numFmtId="0" fontId="8" fillId="5" borderId="19" xfId="0" applyFont="1" applyFill="1" applyBorder="1" applyAlignment="1" applyProtection="1">
      <alignment horizontal="center" vertical="center"/>
      <protection locked="0"/>
    </xf>
    <xf numFmtId="0" fontId="14" fillId="0" borderId="0" xfId="0" applyFont="1" applyAlignment="1">
      <alignment horizontal="center"/>
    </xf>
    <xf numFmtId="0" fontId="8" fillId="0" borderId="15" xfId="0" applyFont="1" applyBorder="1" applyAlignment="1" applyProtection="1">
      <alignment horizontal="left" vertical="center"/>
      <protection locked="0"/>
    </xf>
    <xf numFmtId="0" fontId="8" fillId="0" borderId="16" xfId="0" applyFont="1" applyBorder="1" applyAlignment="1" applyProtection="1">
      <alignment horizontal="left" vertical="center"/>
      <protection locked="0"/>
    </xf>
    <xf numFmtId="0" fontId="42" fillId="0" borderId="0" xfId="0" applyFont="1" applyAlignment="1">
      <alignment horizontal="left"/>
    </xf>
    <xf numFmtId="0" fontId="38" fillId="0" borderId="0" xfId="0" applyFont="1" applyAlignment="1">
      <alignment horizontal="center"/>
    </xf>
    <xf numFmtId="0" fontId="3" fillId="0" borderId="45" xfId="0" applyFont="1" applyBorder="1" applyAlignment="1" applyProtection="1">
      <alignment horizontal="left" vertical="center" wrapText="1"/>
      <protection locked="0"/>
    </xf>
    <xf numFmtId="0" fontId="3" fillId="0" borderId="46" xfId="0" applyFont="1" applyBorder="1" applyAlignment="1" applyProtection="1">
      <alignment horizontal="left" vertical="center" wrapText="1"/>
      <protection locked="0"/>
    </xf>
    <xf numFmtId="0" fontId="41" fillId="0" borderId="0" xfId="0" applyFont="1" applyAlignment="1">
      <alignment horizontal="left" vertical="center" wrapText="1"/>
    </xf>
    <xf numFmtId="0" fontId="8" fillId="0" borderId="22" xfId="0" applyFont="1" applyBorder="1" applyAlignment="1" applyProtection="1">
      <alignment horizontal="left" vertical="center"/>
      <protection locked="0"/>
    </xf>
    <xf numFmtId="0" fontId="8" fillId="0" borderId="23" xfId="0" applyFont="1" applyBorder="1" applyAlignment="1" applyProtection="1">
      <alignment horizontal="left" vertical="center"/>
      <protection locked="0"/>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12" fillId="0" borderId="25" xfId="0" applyFont="1" applyBorder="1" applyAlignment="1">
      <alignment horizontal="center" vertical="center"/>
    </xf>
    <xf numFmtId="0" fontId="8" fillId="5" borderId="23"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0" borderId="9" xfId="0" applyFont="1" applyBorder="1" applyAlignment="1" applyProtection="1">
      <alignment horizontal="left" vertical="center"/>
      <protection locked="0"/>
    </xf>
    <xf numFmtId="0" fontId="8" fillId="5" borderId="8" xfId="0" applyFont="1" applyFill="1" applyBorder="1" applyAlignment="1" applyProtection="1">
      <alignment horizontal="center" vertical="center"/>
      <protection locked="0"/>
    </xf>
    <xf numFmtId="0" fontId="3" fillId="0" borderId="45" xfId="0" applyFont="1" applyBorder="1" applyAlignment="1" applyProtection="1">
      <alignment horizontal="left" vertical="center"/>
      <protection locked="0"/>
    </xf>
    <xf numFmtId="0" fontId="3" fillId="0" borderId="46" xfId="0" applyFont="1" applyBorder="1" applyAlignment="1" applyProtection="1">
      <alignment horizontal="left" vertical="center"/>
      <protection locked="0"/>
    </xf>
    <xf numFmtId="0" fontId="3" fillId="0" borderId="48" xfId="0" applyFont="1" applyBorder="1" applyAlignment="1" applyProtection="1">
      <alignment horizontal="left" vertical="center" wrapText="1"/>
      <protection locked="0"/>
    </xf>
    <xf numFmtId="0" fontId="3" fillId="0" borderId="49" xfId="0" applyFont="1" applyBorder="1" applyAlignment="1" applyProtection="1">
      <alignment horizontal="left" vertical="center" wrapText="1"/>
      <protection locked="0"/>
    </xf>
    <xf numFmtId="0" fontId="35" fillId="3" borderId="44" xfId="0" applyFont="1" applyFill="1" applyBorder="1" applyAlignment="1">
      <alignment horizontal="center" vertical="center"/>
    </xf>
    <xf numFmtId="0" fontId="35" fillId="3" borderId="45" xfId="0" applyFont="1" applyFill="1" applyBorder="1" applyAlignment="1">
      <alignment horizontal="center" vertical="center"/>
    </xf>
    <xf numFmtId="0" fontId="39" fillId="7" borderId="54" xfId="0" applyFont="1" applyFill="1" applyBorder="1" applyAlignment="1">
      <alignment horizontal="center" vertical="center" wrapText="1"/>
    </xf>
    <xf numFmtId="0" fontId="39" fillId="7" borderId="55" xfId="0" applyFont="1" applyFill="1" applyBorder="1" applyAlignment="1">
      <alignment horizontal="center" vertical="center" wrapText="1"/>
    </xf>
    <xf numFmtId="0" fontId="39" fillId="7" borderId="56" xfId="0" applyFont="1" applyFill="1" applyBorder="1" applyAlignment="1">
      <alignment horizontal="center" vertical="center" wrapText="1"/>
    </xf>
    <xf numFmtId="0" fontId="39" fillId="7" borderId="57" xfId="0" applyFont="1" applyFill="1" applyBorder="1" applyAlignment="1">
      <alignment horizontal="center" vertical="center" wrapText="1"/>
    </xf>
    <xf numFmtId="0" fontId="39" fillId="7" borderId="50" xfId="0" applyFont="1" applyFill="1" applyBorder="1" applyAlignment="1">
      <alignment horizontal="center" vertical="center" wrapText="1"/>
    </xf>
    <xf numFmtId="0" fontId="39" fillId="7" borderId="58" xfId="0" applyFont="1" applyFill="1" applyBorder="1" applyAlignment="1">
      <alignment horizontal="center" vertical="center" wrapText="1"/>
    </xf>
    <xf numFmtId="0" fontId="40" fillId="7" borderId="53" xfId="0" applyFont="1" applyFill="1" applyBorder="1" applyAlignment="1">
      <alignment horizontal="center"/>
    </xf>
    <xf numFmtId="0" fontId="40" fillId="7" borderId="52" xfId="0" applyFont="1" applyFill="1" applyBorder="1" applyAlignment="1">
      <alignment horizontal="center"/>
    </xf>
    <xf numFmtId="0" fontId="12" fillId="0" borderId="53" xfId="0" applyFont="1" applyBorder="1" applyAlignment="1" applyProtection="1">
      <alignment horizontal="center" vertical="center" wrapText="1"/>
      <protection locked="0"/>
    </xf>
    <xf numFmtId="0" fontId="12" fillId="0" borderId="52" xfId="0" applyFont="1" applyBorder="1" applyAlignment="1" applyProtection="1">
      <alignment horizontal="center" vertical="center" wrapText="1"/>
      <protection locked="0"/>
    </xf>
    <xf numFmtId="0" fontId="40" fillId="7" borderId="14" xfId="0" applyFont="1" applyFill="1" applyBorder="1" applyAlignment="1">
      <alignment horizontal="center"/>
    </xf>
    <xf numFmtId="0" fontId="40" fillId="7" borderId="51" xfId="0" applyFont="1" applyFill="1" applyBorder="1" applyAlignment="1">
      <alignment horizontal="center"/>
    </xf>
    <xf numFmtId="0" fontId="11" fillId="0" borderId="0" xfId="0" applyFont="1" applyAlignment="1">
      <alignment horizontal="center"/>
    </xf>
    <xf numFmtId="0" fontId="13" fillId="0" borderId="0" xfId="0" applyFont="1" applyAlignment="1">
      <alignment horizontal="center"/>
    </xf>
    <xf numFmtId="0" fontId="24" fillId="2" borderId="0" xfId="0" applyFont="1" applyFill="1" applyAlignment="1" applyProtection="1">
      <alignment horizontal="left" vertical="center" wrapText="1"/>
      <protection locked="0"/>
    </xf>
    <xf numFmtId="0" fontId="3" fillId="2" borderId="0" xfId="0" applyFont="1" applyFill="1" applyAlignment="1" applyProtection="1">
      <alignment horizontal="left" vertical="center" wrapText="1"/>
      <protection locked="0"/>
    </xf>
    <xf numFmtId="0" fontId="17" fillId="3" borderId="0" xfId="0" applyFont="1" applyFill="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10" fillId="3" borderId="0" xfId="0" applyFont="1" applyFill="1" applyAlignment="1">
      <alignment horizontal="center" vertical="center" wrapText="1"/>
    </xf>
    <xf numFmtId="0" fontId="20" fillId="0" borderId="4" xfId="0" applyFont="1" applyBorder="1" applyAlignment="1">
      <alignment horizontal="left" vertical="center" wrapText="1" shrinkToFit="1"/>
    </xf>
    <xf numFmtId="0" fontId="20" fillId="0" borderId="5" xfId="0" applyFont="1" applyBorder="1" applyAlignment="1">
      <alignment horizontal="left" vertical="center" wrapText="1" shrinkToFit="1"/>
    </xf>
    <xf numFmtId="0" fontId="20" fillId="0" borderId="6" xfId="0" applyFont="1" applyBorder="1" applyAlignment="1">
      <alignment horizontal="left" vertical="center" wrapText="1" shrinkToFit="1"/>
    </xf>
    <xf numFmtId="0" fontId="2" fillId="6" borderId="0" xfId="0" applyFont="1" applyFill="1" applyAlignment="1">
      <alignment horizontal="left" vertical="center"/>
    </xf>
    <xf numFmtId="0" fontId="22" fillId="0" borderId="0" xfId="0" applyFont="1" applyAlignment="1">
      <alignment horizontal="center" vertical="center" wrapText="1"/>
    </xf>
    <xf numFmtId="0" fontId="26" fillId="0" borderId="30" xfId="0" applyFont="1" applyBorder="1" applyAlignment="1">
      <alignment horizontal="center" vertical="center"/>
    </xf>
    <xf numFmtId="0" fontId="26" fillId="0" borderId="31" xfId="0" applyFont="1" applyBorder="1" applyAlignment="1">
      <alignment horizontal="center" vertical="center"/>
    </xf>
    <xf numFmtId="0" fontId="26" fillId="0" borderId="32" xfId="0" applyFont="1" applyBorder="1" applyAlignment="1">
      <alignment horizontal="center" vertical="center"/>
    </xf>
    <xf numFmtId="0" fontId="26" fillId="0" borderId="12" xfId="0" applyFont="1" applyBorder="1" applyAlignment="1">
      <alignment horizontal="center" vertical="center"/>
    </xf>
    <xf numFmtId="0" fontId="26" fillId="0" borderId="10" xfId="0" applyFont="1" applyBorder="1" applyAlignment="1">
      <alignment horizontal="center" vertical="center"/>
    </xf>
    <xf numFmtId="0" fontId="26" fillId="0" borderId="34" xfId="0" applyFont="1" applyBorder="1" applyAlignment="1">
      <alignment horizontal="center" vertical="center"/>
    </xf>
    <xf numFmtId="0" fontId="26" fillId="0" borderId="38" xfId="0" applyFont="1" applyBorder="1" applyAlignment="1">
      <alignment horizontal="center" vertical="center"/>
    </xf>
    <xf numFmtId="0" fontId="26" fillId="0" borderId="39" xfId="0" applyFont="1" applyBorder="1" applyAlignment="1">
      <alignment horizontal="center" vertical="center"/>
    </xf>
    <xf numFmtId="0" fontId="26" fillId="0" borderId="40" xfId="0" applyFont="1" applyBorder="1" applyAlignment="1">
      <alignment horizontal="center" vertical="center"/>
    </xf>
    <xf numFmtId="0" fontId="18" fillId="3" borderId="27" xfId="0" applyFont="1" applyFill="1" applyBorder="1" applyAlignment="1" applyProtection="1">
      <alignment horizontal="center" vertical="center"/>
      <protection locked="0"/>
    </xf>
    <xf numFmtId="0" fontId="18" fillId="3" borderId="28" xfId="0" applyFont="1" applyFill="1" applyBorder="1" applyAlignment="1" applyProtection="1">
      <alignment horizontal="center" vertical="center"/>
      <protection locked="0"/>
    </xf>
    <xf numFmtId="0" fontId="18" fillId="3" borderId="29" xfId="0" applyFont="1" applyFill="1" applyBorder="1" applyAlignment="1" applyProtection="1">
      <alignment horizontal="center" vertical="center"/>
      <protection locked="0"/>
    </xf>
    <xf numFmtId="0" fontId="18" fillId="3" borderId="33" xfId="0" applyFont="1" applyFill="1" applyBorder="1" applyAlignment="1" applyProtection="1">
      <alignment horizontal="center" vertical="center"/>
      <protection locked="0"/>
    </xf>
    <xf numFmtId="0" fontId="18" fillId="3" borderId="11" xfId="0" applyFont="1" applyFill="1" applyBorder="1" applyAlignment="1" applyProtection="1">
      <alignment horizontal="center" vertical="center"/>
      <protection locked="0"/>
    </xf>
    <xf numFmtId="0" fontId="18" fillId="3" borderId="13" xfId="0" applyFont="1" applyFill="1" applyBorder="1" applyAlignment="1" applyProtection="1">
      <alignment horizontal="center" vertical="center"/>
      <protection locked="0"/>
    </xf>
    <xf numFmtId="0" fontId="18" fillId="3" borderId="35" xfId="0" applyFont="1" applyFill="1" applyBorder="1" applyAlignment="1" applyProtection="1">
      <alignment horizontal="center" vertical="center"/>
      <protection locked="0"/>
    </xf>
    <xf numFmtId="0" fontId="18" fillId="3" borderId="36" xfId="0" applyFont="1" applyFill="1" applyBorder="1" applyAlignment="1" applyProtection="1">
      <alignment horizontal="center" vertical="center"/>
      <protection locked="0"/>
    </xf>
    <xf numFmtId="0" fontId="18" fillId="3" borderId="37" xfId="0" applyFont="1" applyFill="1" applyBorder="1" applyAlignment="1" applyProtection="1">
      <alignment horizontal="center" vertical="center"/>
      <protection locked="0"/>
    </xf>
    <xf numFmtId="0" fontId="3" fillId="0" borderId="42" xfId="0" applyFont="1" applyBorder="1" applyAlignment="1" applyProtection="1">
      <alignment horizontal="left" vertical="center"/>
      <protection locked="0"/>
    </xf>
    <xf numFmtId="0" fontId="3" fillId="0" borderId="43" xfId="0" applyFont="1" applyBorder="1" applyAlignment="1" applyProtection="1">
      <alignment horizontal="left" vertical="center"/>
      <protection locked="0"/>
    </xf>
    <xf numFmtId="31" fontId="23" fillId="3" borderId="41" xfId="0" applyNumberFormat="1" applyFont="1" applyFill="1" applyBorder="1" applyAlignment="1">
      <alignment horizontal="center" vertical="center"/>
    </xf>
    <xf numFmtId="31" fontId="23" fillId="3" borderId="42" xfId="0" applyNumberFormat="1" applyFont="1" applyFill="1" applyBorder="1" applyAlignment="1">
      <alignment horizontal="center" vertical="center"/>
    </xf>
    <xf numFmtId="0" fontId="23" fillId="3" borderId="44" xfId="0" applyFont="1" applyFill="1" applyBorder="1" applyAlignment="1">
      <alignment horizontal="center" vertical="center"/>
    </xf>
    <xf numFmtId="0" fontId="23" fillId="3" borderId="45" xfId="0" applyFont="1" applyFill="1" applyBorder="1" applyAlignment="1">
      <alignment horizontal="center" vertical="center"/>
    </xf>
    <xf numFmtId="0" fontId="27" fillId="0" borderId="0" xfId="0" applyFont="1" applyAlignment="1">
      <alignment vertical="top"/>
    </xf>
    <xf numFmtId="0" fontId="0" fillId="0" borderId="0" xfId="0">
      <alignment vertical="center"/>
    </xf>
    <xf numFmtId="0" fontId="0" fillId="0" borderId="0" xfId="0" applyAlignment="1">
      <alignment horizontal="center"/>
    </xf>
    <xf numFmtId="0" fontId="12" fillId="0" borderId="14" xfId="0" applyFont="1" applyBorder="1" applyAlignment="1" applyProtection="1">
      <alignment horizontal="center" vertical="center" wrapText="1"/>
      <protection locked="0"/>
    </xf>
    <xf numFmtId="0" fontId="12" fillId="0" borderId="51" xfId="0" applyFont="1" applyBorder="1" applyAlignment="1" applyProtection="1">
      <alignment horizontal="center" vertical="center" wrapText="1"/>
      <protection locked="0"/>
    </xf>
    <xf numFmtId="0" fontId="16" fillId="4" borderId="0" xfId="0" applyFont="1" applyFill="1" applyAlignment="1">
      <alignment horizontal="center" vertical="center"/>
    </xf>
    <xf numFmtId="0" fontId="15" fillId="6" borderId="0" xfId="0" applyFont="1" applyFill="1" applyAlignment="1">
      <alignment horizontal="center" vertical="center"/>
    </xf>
  </cellXfs>
  <cellStyles count="1">
    <cellStyle name="標準" xfId="0" builtinId="0"/>
  </cellStyles>
  <dxfs count="3">
    <dxf>
      <font>
        <color theme="2" tint="-9.9948118533890809E-2"/>
      </font>
      <numFmt numFmtId="176" formatCode=";;;&quot;例：BLG-4000BC2　　　　　　　　🔽&quot;"/>
    </dxf>
    <dxf>
      <numFmt numFmtId="0" formatCode="General"/>
      <fill>
        <patternFill>
          <bgColor theme="7" tint="0.79998168889431442"/>
        </patternFill>
      </fill>
    </dxf>
    <dxf>
      <font>
        <color theme="0" tint="-0.499984740745262"/>
      </font>
      <numFmt numFmtId="177" formatCode=";;;&quot;　　　年　　　月　　　日&quot;"/>
    </dxf>
  </dxfs>
  <tableStyles count="1" defaultTableStyle="TableStyleMedium2" defaultPivotStyle="PivotStyleLight16">
    <tableStyle name="Invisible" pivot="0" table="0" count="0" xr9:uid="{6790A179-541F-4DE0-9B4C-61EAA69B35D4}"/>
  </tableStyles>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24848</xdr:colOff>
      <xdr:row>5</xdr:row>
      <xdr:rowOff>173935</xdr:rowOff>
    </xdr:from>
    <xdr:to>
      <xdr:col>43</xdr:col>
      <xdr:colOff>9525</xdr:colOff>
      <xdr:row>5</xdr:row>
      <xdr:rowOff>173935</xdr:rowOff>
    </xdr:to>
    <xdr:cxnSp macro="">
      <xdr:nvCxnSpPr>
        <xdr:cNvPr id="3" name="直線コネクタ 2">
          <a:extLst>
            <a:ext uri="{FF2B5EF4-FFF2-40B4-BE49-F238E27FC236}">
              <a16:creationId xmlns:a16="http://schemas.microsoft.com/office/drawing/2014/main" id="{CBE574B5-1B0C-4515-CDFD-1B3A6066A28F}"/>
            </a:ext>
          </a:extLst>
        </xdr:cNvPr>
        <xdr:cNvCxnSpPr/>
      </xdr:nvCxnSpPr>
      <xdr:spPr>
        <a:xfrm>
          <a:off x="301073" y="3917260"/>
          <a:ext cx="12843427" cy="0"/>
        </a:xfrm>
        <a:prstGeom prst="line">
          <a:avLst/>
        </a:prstGeom>
        <a:ln w="38100">
          <a:solidFill>
            <a:schemeClr val="tx1">
              <a:lumMod val="50000"/>
              <a:lumOff val="50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5443</xdr:colOff>
      <xdr:row>16</xdr:row>
      <xdr:rowOff>190500</xdr:rowOff>
    </xdr:from>
    <xdr:to>
      <xdr:col>42</xdr:col>
      <xdr:colOff>278592</xdr:colOff>
      <xdr:row>16</xdr:row>
      <xdr:rowOff>190500</xdr:rowOff>
    </xdr:to>
    <xdr:cxnSp macro="">
      <xdr:nvCxnSpPr>
        <xdr:cNvPr id="2" name="直線コネクタ 1">
          <a:extLst>
            <a:ext uri="{FF2B5EF4-FFF2-40B4-BE49-F238E27FC236}">
              <a16:creationId xmlns:a16="http://schemas.microsoft.com/office/drawing/2014/main" id="{1A856A9E-F7A8-463B-BAC8-E8E452F5F5E9}"/>
            </a:ext>
          </a:extLst>
        </xdr:cNvPr>
        <xdr:cNvCxnSpPr/>
      </xdr:nvCxnSpPr>
      <xdr:spPr>
        <a:xfrm>
          <a:off x="283029" y="7407729"/>
          <a:ext cx="12100477" cy="0"/>
        </a:xfrm>
        <a:prstGeom prst="line">
          <a:avLst/>
        </a:prstGeom>
        <a:ln w="38100">
          <a:solidFill>
            <a:schemeClr val="tx1">
              <a:lumMod val="50000"/>
              <a:lumOff val="50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149088</xdr:colOff>
      <xdr:row>1</xdr:row>
      <xdr:rowOff>149088</xdr:rowOff>
    </xdr:from>
    <xdr:to>
      <xdr:col>5</xdr:col>
      <xdr:colOff>115958</xdr:colOff>
      <xdr:row>1</xdr:row>
      <xdr:rowOff>460885</xdr:rowOff>
    </xdr:to>
    <xdr:pic>
      <xdr:nvPicPr>
        <xdr:cNvPr id="5" name="図 4">
          <a:extLst>
            <a:ext uri="{FF2B5EF4-FFF2-40B4-BE49-F238E27FC236}">
              <a16:creationId xmlns:a16="http://schemas.microsoft.com/office/drawing/2014/main" id="{0C9D7F3D-D18A-C79B-53FB-3A3CA2971C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2414" y="438979"/>
          <a:ext cx="1126435" cy="31179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U30"/>
  <sheetViews>
    <sheetView showGridLines="0" tabSelected="1" zoomScale="115" zoomScaleNormal="115" workbookViewId="0">
      <selection activeCell="BA10" sqref="BA10"/>
    </sheetView>
  </sheetViews>
  <sheetFormatPr defaultColWidth="3.75" defaultRowHeight="22.5" customHeight="1" x14ac:dyDescent="0.25"/>
  <cols>
    <col min="1" max="1" width="3.625" style="1" customWidth="1"/>
    <col min="2" max="24" width="3.75" style="1"/>
    <col min="25" max="25" width="3.75" style="1" customWidth="1"/>
    <col min="26" max="35" width="3.75" style="1"/>
    <col min="36" max="36" width="4.625" style="1" customWidth="1"/>
    <col min="37" max="16384" width="3.75" style="1"/>
  </cols>
  <sheetData>
    <row r="1" spans="1:61" ht="22.5" customHeight="1" thickBot="1" x14ac:dyDescent="0.3"/>
    <row r="2" spans="1:61" s="26" customFormat="1" ht="50.1" customHeight="1" thickBot="1" x14ac:dyDescent="0.3">
      <c r="A2" s="24"/>
      <c r="B2" s="92" t="s">
        <v>105</v>
      </c>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4"/>
      <c r="AR2" s="25"/>
      <c r="AS2" s="25"/>
      <c r="AT2" s="25"/>
      <c r="AU2" s="25"/>
      <c r="AV2" s="25"/>
      <c r="AW2" s="25"/>
      <c r="AX2" s="25"/>
      <c r="AY2" s="25"/>
      <c r="AZ2" s="25"/>
      <c r="BA2" s="25"/>
      <c r="BB2" s="25"/>
      <c r="BC2" s="25"/>
      <c r="BD2" s="25"/>
      <c r="BE2" s="25"/>
      <c r="BF2" s="25"/>
      <c r="BG2" s="25"/>
      <c r="BH2" s="25"/>
      <c r="BI2" s="25"/>
    </row>
    <row r="3" spans="1:61" ht="36" customHeight="1" thickBot="1" x14ac:dyDescent="0.3">
      <c r="A3" s="2"/>
      <c r="B3" s="100" t="s">
        <v>106</v>
      </c>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row>
    <row r="4" spans="1:61" ht="65.099999999999994" customHeight="1" thickBot="1" x14ac:dyDescent="0.3">
      <c r="A4" s="2"/>
      <c r="B4" s="95" t="s">
        <v>77</v>
      </c>
      <c r="C4" s="95"/>
      <c r="D4" s="95"/>
      <c r="E4" s="96" t="s">
        <v>104</v>
      </c>
      <c r="F4" s="97"/>
      <c r="G4" s="97"/>
      <c r="H4" s="97"/>
      <c r="I4" s="97"/>
      <c r="J4" s="97"/>
      <c r="K4" s="97"/>
      <c r="L4" s="97"/>
      <c r="M4" s="98"/>
      <c r="N4" s="33" t="s">
        <v>78</v>
      </c>
      <c r="O4" s="96" t="s">
        <v>89</v>
      </c>
      <c r="P4" s="97"/>
      <c r="Q4" s="97"/>
      <c r="R4" s="97"/>
      <c r="S4" s="97"/>
      <c r="T4" s="97"/>
      <c r="U4" s="97"/>
      <c r="V4" s="97"/>
      <c r="W4" s="97"/>
      <c r="X4" s="97"/>
      <c r="Y4" s="97"/>
      <c r="Z4" s="97"/>
      <c r="AA4" s="97"/>
      <c r="AB4" s="98"/>
      <c r="AG4" s="89" t="s">
        <v>90</v>
      </c>
      <c r="AH4" s="90"/>
      <c r="AI4" s="90"/>
      <c r="AJ4" s="90"/>
      <c r="AK4" s="90"/>
      <c r="AL4" s="90"/>
      <c r="AM4" s="90"/>
      <c r="AN4" s="90"/>
      <c r="AO4" s="90"/>
      <c r="AP4" s="90"/>
      <c r="AQ4" s="90"/>
    </row>
    <row r="5" spans="1:61" ht="15" customHeight="1" x14ac:dyDescent="0.25">
      <c r="A5" s="2"/>
      <c r="B5" s="18"/>
      <c r="C5" s="18"/>
      <c r="D5" s="18"/>
      <c r="E5" s="17"/>
      <c r="F5" s="17"/>
      <c r="G5" s="17"/>
      <c r="H5" s="17"/>
      <c r="I5" s="17"/>
      <c r="J5" s="17"/>
      <c r="K5" s="17"/>
      <c r="L5" s="17"/>
      <c r="M5" s="17"/>
      <c r="N5" s="10"/>
      <c r="O5" s="17"/>
      <c r="P5" s="17"/>
      <c r="Q5" s="17"/>
      <c r="R5" s="17"/>
      <c r="S5" s="17"/>
      <c r="T5" s="17"/>
      <c r="U5" s="17"/>
      <c r="V5" s="17"/>
      <c r="W5" s="17"/>
      <c r="X5" s="17"/>
      <c r="Y5" s="17"/>
      <c r="Z5" s="17"/>
      <c r="AA5" s="17"/>
      <c r="AB5" s="17"/>
    </row>
    <row r="6" spans="1:61" ht="22.5" customHeight="1" x14ac:dyDescent="0.25">
      <c r="A6" s="2"/>
      <c r="B6" s="9"/>
      <c r="C6" s="10"/>
      <c r="D6" s="10"/>
      <c r="E6" s="10"/>
      <c r="F6" s="10"/>
      <c r="G6" s="10"/>
      <c r="H6" s="10"/>
      <c r="I6" s="10"/>
      <c r="J6" s="10"/>
      <c r="K6" s="10"/>
      <c r="L6" s="10"/>
      <c r="M6" s="10"/>
      <c r="N6" s="10"/>
      <c r="O6" s="10"/>
      <c r="P6" s="10"/>
      <c r="Q6" s="10"/>
      <c r="R6" s="10"/>
      <c r="S6" s="10"/>
      <c r="T6" s="10"/>
      <c r="U6" s="10"/>
      <c r="V6" s="10"/>
      <c r="W6" s="2"/>
      <c r="X6" s="2"/>
    </row>
    <row r="7" spans="1:61" ht="12" customHeight="1" x14ac:dyDescent="0.25">
      <c r="A7" s="2"/>
      <c r="B7" s="9"/>
      <c r="C7" s="10"/>
      <c r="D7" s="10"/>
      <c r="E7" s="10"/>
      <c r="F7" s="10"/>
      <c r="G7" s="10"/>
      <c r="H7" s="10"/>
      <c r="I7" s="10"/>
      <c r="J7" s="10"/>
      <c r="K7" s="10"/>
      <c r="L7" s="10"/>
      <c r="M7" s="10"/>
      <c r="N7" s="10"/>
      <c r="O7" s="10"/>
      <c r="P7" s="10"/>
      <c r="Q7" s="87"/>
      <c r="R7" s="87"/>
      <c r="S7" s="88"/>
      <c r="T7" s="88"/>
      <c r="U7" s="10"/>
      <c r="AG7" s="87" t="s">
        <v>82</v>
      </c>
      <c r="AH7" s="87"/>
      <c r="AI7" s="87"/>
      <c r="AK7" s="87" t="s">
        <v>81</v>
      </c>
      <c r="AL7" s="127"/>
      <c r="AM7" s="127"/>
    </row>
    <row r="8" spans="1:61" ht="34.5" customHeight="1" x14ac:dyDescent="0.25">
      <c r="B8" s="99" t="s">
        <v>79</v>
      </c>
      <c r="C8" s="99"/>
      <c r="D8" s="99"/>
      <c r="E8" s="99"/>
      <c r="F8" s="99"/>
      <c r="G8" s="99"/>
      <c r="H8" s="99"/>
      <c r="I8" s="99"/>
      <c r="J8" s="99"/>
      <c r="K8" s="99"/>
      <c r="L8" s="99"/>
      <c r="M8" s="99"/>
      <c r="N8" s="34"/>
      <c r="O8" s="34"/>
      <c r="P8" s="34"/>
      <c r="Q8" s="131"/>
      <c r="R8" s="131"/>
      <c r="S8" s="131"/>
      <c r="T8" s="131"/>
      <c r="U8" s="34"/>
      <c r="V8" s="35"/>
      <c r="W8" s="35"/>
      <c r="X8" s="35"/>
      <c r="Y8" s="35"/>
      <c r="Z8" s="35"/>
      <c r="AA8" s="35"/>
      <c r="AB8" s="35"/>
      <c r="AC8" s="35"/>
      <c r="AD8" s="35"/>
      <c r="AE8" s="35"/>
      <c r="AF8" s="35"/>
      <c r="AG8" s="130">
        <f>SUM(AG11:AI16)</f>
        <v>1</v>
      </c>
      <c r="AH8" s="130"/>
      <c r="AI8" s="130"/>
      <c r="AJ8" s="14" t="str">
        <f>_xlfn.IFS(AG8=AK8,"＝", AG8&gt;AK8,"&gt;", AG8&lt;AK8,"&lt;")</f>
        <v>&gt;</v>
      </c>
      <c r="AK8" s="91">
        <f>SUM(AK11:AM13)</f>
        <v>0</v>
      </c>
      <c r="AL8" s="91"/>
      <c r="AM8" s="91"/>
      <c r="AN8" s="35"/>
      <c r="AO8" s="35"/>
      <c r="AP8" s="35"/>
      <c r="AQ8" s="35"/>
    </row>
    <row r="9" spans="1:61" ht="18" customHeight="1" x14ac:dyDescent="0.25">
      <c r="B9" s="39" t="str">
        <f>IF(COUNTA(D11,D12,D13,D14,D15,D16)=6,"","※必須項目を入力してください")</f>
        <v>※必須項目を入力してください</v>
      </c>
      <c r="C9" s="39"/>
      <c r="D9" s="39"/>
      <c r="E9" s="39"/>
      <c r="F9" s="39"/>
      <c r="G9" s="39"/>
      <c r="H9" s="39"/>
      <c r="I9" s="39"/>
      <c r="J9" s="39"/>
      <c r="K9" s="39"/>
      <c r="L9" s="39"/>
      <c r="M9" s="15"/>
      <c r="N9" s="27"/>
      <c r="O9" s="27"/>
      <c r="P9" s="27"/>
      <c r="Q9" s="28"/>
      <c r="R9" s="28"/>
      <c r="S9" s="28"/>
      <c r="T9" s="28"/>
      <c r="U9" s="27"/>
      <c r="AG9" s="29"/>
      <c r="AH9" s="29"/>
      <c r="AI9" s="29"/>
      <c r="AJ9" s="14"/>
      <c r="AK9" s="125" t="str">
        <f>IF(AJ8="&lt;","購入台数と下取り台数は【同数】です","")</f>
        <v/>
      </c>
      <c r="AL9" s="126"/>
      <c r="AM9" s="126"/>
      <c r="AN9" s="126"/>
      <c r="AO9" s="126"/>
      <c r="AP9" s="126"/>
      <c r="AQ9" s="126"/>
    </row>
    <row r="10" spans="1:61" ht="33.75" customHeight="1" thickBot="1" x14ac:dyDescent="0.45">
      <c r="B10" s="31" t="s">
        <v>87</v>
      </c>
      <c r="C10" s="30"/>
      <c r="D10" s="30"/>
      <c r="E10" s="30"/>
      <c r="F10" s="30"/>
      <c r="G10" s="30"/>
      <c r="H10" s="30"/>
      <c r="I10" s="30"/>
      <c r="J10" s="30"/>
      <c r="K10" s="30"/>
      <c r="L10" s="30"/>
      <c r="N10" s="55" t="s">
        <v>103</v>
      </c>
      <c r="O10" s="55"/>
      <c r="P10" s="55"/>
      <c r="Q10" s="55"/>
      <c r="R10" s="55"/>
      <c r="S10" s="55"/>
      <c r="T10" s="55"/>
      <c r="U10" s="55"/>
      <c r="V10" s="55"/>
      <c r="W10" s="55"/>
      <c r="X10" s="55"/>
      <c r="Y10" s="55"/>
      <c r="Z10" s="52" t="s">
        <v>86</v>
      </c>
      <c r="AA10" s="52"/>
      <c r="AB10" s="52"/>
      <c r="AC10" s="52"/>
      <c r="AD10" s="52"/>
      <c r="AE10" s="52"/>
      <c r="AF10" s="52"/>
      <c r="AG10" s="52" t="s">
        <v>80</v>
      </c>
      <c r="AH10" s="52"/>
      <c r="AI10" s="52"/>
      <c r="AK10" s="52" t="s">
        <v>80</v>
      </c>
      <c r="AL10" s="52"/>
      <c r="AM10" s="52"/>
      <c r="AN10" s="56" t="s">
        <v>88</v>
      </c>
      <c r="AO10" s="56"/>
      <c r="AP10" s="56"/>
      <c r="AQ10" s="56"/>
    </row>
    <row r="11" spans="1:61" ht="39.950000000000003" customHeight="1" thickTop="1" thickBot="1" x14ac:dyDescent="0.3">
      <c r="B11" s="121" t="s">
        <v>93</v>
      </c>
      <c r="C11" s="122"/>
      <c r="D11" s="119"/>
      <c r="E11" s="119"/>
      <c r="F11" s="119"/>
      <c r="G11" s="119"/>
      <c r="H11" s="119"/>
      <c r="I11" s="119"/>
      <c r="J11" s="119"/>
      <c r="K11" s="119"/>
      <c r="L11" s="120"/>
      <c r="N11" s="53" t="s">
        <v>91</v>
      </c>
      <c r="O11" s="54"/>
      <c r="P11" s="54"/>
      <c r="Q11" s="54"/>
      <c r="R11" s="54"/>
      <c r="S11" s="54"/>
      <c r="T11" s="54"/>
      <c r="U11" s="54"/>
      <c r="V11" s="54"/>
      <c r="W11" s="54"/>
      <c r="X11" s="54"/>
      <c r="Y11" s="54"/>
      <c r="Z11" s="47" t="str">
        <f>IFERROR(VLOOKUP(N11,マスター!$D$7:$E$23,2,FALSE),"")</f>
        <v/>
      </c>
      <c r="AA11" s="48"/>
      <c r="AB11" s="48"/>
      <c r="AC11" s="48"/>
      <c r="AD11" s="48"/>
      <c r="AE11" s="48"/>
      <c r="AF11" s="49"/>
      <c r="AG11" s="50">
        <v>1</v>
      </c>
      <c r="AH11" s="50"/>
      <c r="AI11" s="51"/>
      <c r="AK11" s="110">
        <v>0</v>
      </c>
      <c r="AL11" s="111"/>
      <c r="AM11" s="112"/>
      <c r="AN11" s="101" t="s">
        <v>83</v>
      </c>
      <c r="AO11" s="102"/>
      <c r="AP11" s="102"/>
      <c r="AQ11" s="103"/>
      <c r="AR11" s="19"/>
      <c r="AS11" s="20"/>
      <c r="AT11" s="20"/>
      <c r="AU11" s="20"/>
      <c r="AZ11" s="20"/>
      <c r="BA11" s="20"/>
      <c r="BB11" s="20"/>
      <c r="BC11" s="20"/>
      <c r="BD11" s="20"/>
      <c r="BE11" s="20"/>
      <c r="BF11" s="20"/>
      <c r="BG11" s="20"/>
      <c r="BH11" s="20"/>
      <c r="BI11" s="20"/>
    </row>
    <row r="12" spans="1:61" ht="39.950000000000003" customHeight="1" thickBot="1" x14ac:dyDescent="0.3">
      <c r="B12" s="123" t="s">
        <v>94</v>
      </c>
      <c r="C12" s="124"/>
      <c r="D12" s="57" t="s">
        <v>91</v>
      </c>
      <c r="E12" s="57"/>
      <c r="F12" s="57"/>
      <c r="G12" s="57"/>
      <c r="H12" s="57"/>
      <c r="I12" s="57"/>
      <c r="J12" s="57"/>
      <c r="K12" s="57"/>
      <c r="L12" s="58"/>
      <c r="N12" s="40"/>
      <c r="O12" s="41"/>
      <c r="P12" s="41"/>
      <c r="Q12" s="41"/>
      <c r="R12" s="41"/>
      <c r="S12" s="41"/>
      <c r="T12" s="41"/>
      <c r="U12" s="41"/>
      <c r="V12" s="41"/>
      <c r="W12" s="41"/>
      <c r="X12" s="41"/>
      <c r="Y12" s="41"/>
      <c r="Z12" s="42" t="str">
        <f>IFERROR(VLOOKUP(N12,マスター!$D$7:$E$23,2,FALSE),"")</f>
        <v/>
      </c>
      <c r="AA12" s="43"/>
      <c r="AB12" s="43"/>
      <c r="AC12" s="43"/>
      <c r="AD12" s="43"/>
      <c r="AE12" s="43"/>
      <c r="AF12" s="44"/>
      <c r="AG12" s="45">
        <v>0</v>
      </c>
      <c r="AH12" s="45"/>
      <c r="AI12" s="46"/>
      <c r="AK12" s="113">
        <v>0</v>
      </c>
      <c r="AL12" s="114"/>
      <c r="AM12" s="115"/>
      <c r="AN12" s="104" t="s">
        <v>84</v>
      </c>
      <c r="AO12" s="105"/>
      <c r="AP12" s="105"/>
      <c r="AQ12" s="106"/>
      <c r="AR12" s="19"/>
      <c r="AS12" s="20"/>
      <c r="AT12" s="20"/>
      <c r="AU12" s="20"/>
      <c r="AZ12" s="20"/>
      <c r="BA12" s="20"/>
      <c r="BB12" s="20"/>
      <c r="BC12" s="20"/>
      <c r="BD12" s="20"/>
      <c r="BE12" s="20"/>
      <c r="BF12" s="20"/>
      <c r="BG12" s="20"/>
      <c r="BH12" s="20"/>
      <c r="BI12" s="20"/>
    </row>
    <row r="13" spans="1:61" ht="39.950000000000003" customHeight="1" thickBot="1" x14ac:dyDescent="0.3">
      <c r="B13" s="123" t="s">
        <v>95</v>
      </c>
      <c r="C13" s="124"/>
      <c r="D13" s="57"/>
      <c r="E13" s="57"/>
      <c r="F13" s="57"/>
      <c r="G13" s="57"/>
      <c r="H13" s="57"/>
      <c r="I13" s="57"/>
      <c r="J13" s="57"/>
      <c r="K13" s="57"/>
      <c r="L13" s="58"/>
      <c r="N13" s="40"/>
      <c r="O13" s="41"/>
      <c r="P13" s="41"/>
      <c r="Q13" s="41"/>
      <c r="R13" s="41"/>
      <c r="S13" s="41"/>
      <c r="T13" s="41"/>
      <c r="U13" s="41"/>
      <c r="V13" s="41"/>
      <c r="W13" s="41"/>
      <c r="X13" s="41"/>
      <c r="Y13" s="41"/>
      <c r="Z13" s="42" t="str">
        <f>IFERROR(VLOOKUP(N13,マスター!$D$7:$E$23,2,FALSE),"")</f>
        <v/>
      </c>
      <c r="AA13" s="43"/>
      <c r="AB13" s="43"/>
      <c r="AC13" s="43"/>
      <c r="AD13" s="43"/>
      <c r="AE13" s="43"/>
      <c r="AF13" s="44"/>
      <c r="AG13" s="45">
        <v>0</v>
      </c>
      <c r="AH13" s="45"/>
      <c r="AI13" s="46"/>
      <c r="AK13" s="116">
        <v>0</v>
      </c>
      <c r="AL13" s="117"/>
      <c r="AM13" s="118"/>
      <c r="AN13" s="107" t="s">
        <v>85</v>
      </c>
      <c r="AO13" s="108"/>
      <c r="AP13" s="108"/>
      <c r="AQ13" s="109"/>
      <c r="AR13" s="19"/>
      <c r="AS13" s="20"/>
      <c r="AT13" s="20"/>
      <c r="AU13" s="20"/>
      <c r="AZ13" s="20"/>
      <c r="BA13" s="20"/>
      <c r="BB13" s="20"/>
      <c r="BC13" s="20"/>
      <c r="BD13" s="20"/>
      <c r="BE13" s="20"/>
      <c r="BF13" s="20"/>
      <c r="BG13" s="20"/>
      <c r="BH13" s="20"/>
      <c r="BI13" s="20"/>
    </row>
    <row r="14" spans="1:61" ht="39.950000000000003" customHeight="1" thickBot="1" x14ac:dyDescent="0.3">
      <c r="B14" s="123" t="s">
        <v>96</v>
      </c>
      <c r="C14" s="124"/>
      <c r="D14" s="57"/>
      <c r="E14" s="57"/>
      <c r="F14" s="57"/>
      <c r="G14" s="57"/>
      <c r="H14" s="57"/>
      <c r="I14" s="57"/>
      <c r="J14" s="57"/>
      <c r="K14" s="57"/>
      <c r="L14" s="58"/>
      <c r="N14" s="40"/>
      <c r="O14" s="41"/>
      <c r="P14" s="41"/>
      <c r="Q14" s="41"/>
      <c r="R14" s="41"/>
      <c r="S14" s="41"/>
      <c r="T14" s="41"/>
      <c r="U14" s="41"/>
      <c r="V14" s="41"/>
      <c r="W14" s="41"/>
      <c r="X14" s="41"/>
      <c r="Y14" s="67"/>
      <c r="Z14" s="42" t="str">
        <f>IFERROR(VLOOKUP(N14,マスター!$D$7:$E$23,2,FALSE),"")</f>
        <v/>
      </c>
      <c r="AA14" s="43"/>
      <c r="AB14" s="43"/>
      <c r="AC14" s="43"/>
      <c r="AD14" s="43"/>
      <c r="AE14" s="43"/>
      <c r="AF14" s="44"/>
      <c r="AG14" s="68">
        <v>0</v>
      </c>
      <c r="AH14" s="45"/>
      <c r="AI14" s="46"/>
      <c r="AN14" s="16"/>
      <c r="AO14" s="16"/>
      <c r="AP14" s="16"/>
      <c r="AQ14" s="16"/>
      <c r="AR14" s="19"/>
      <c r="AS14" s="20"/>
      <c r="AT14" s="20"/>
      <c r="AU14" s="20"/>
      <c r="AV14" s="20"/>
      <c r="AW14" s="20"/>
      <c r="AX14" s="20"/>
      <c r="AY14" s="20"/>
      <c r="AZ14" s="20"/>
      <c r="BA14" s="20"/>
      <c r="BB14" s="20"/>
      <c r="BC14" s="20"/>
      <c r="BD14" s="20"/>
      <c r="BE14" s="20"/>
      <c r="BF14" s="20"/>
      <c r="BG14" s="20"/>
      <c r="BH14" s="20"/>
      <c r="BI14" s="20"/>
    </row>
    <row r="15" spans="1:61" ht="39.950000000000003" customHeight="1" thickBot="1" x14ac:dyDescent="0.3">
      <c r="B15" s="73" t="s">
        <v>97</v>
      </c>
      <c r="C15" s="74"/>
      <c r="D15" s="69"/>
      <c r="E15" s="69"/>
      <c r="F15" s="69"/>
      <c r="G15" s="69"/>
      <c r="H15" s="69"/>
      <c r="I15" s="69"/>
      <c r="J15" s="69"/>
      <c r="K15" s="69"/>
      <c r="L15" s="70"/>
      <c r="N15" s="40"/>
      <c r="O15" s="41"/>
      <c r="P15" s="41"/>
      <c r="Q15" s="41"/>
      <c r="R15" s="41"/>
      <c r="S15" s="41"/>
      <c r="T15" s="41"/>
      <c r="U15" s="41"/>
      <c r="V15" s="41"/>
      <c r="W15" s="41"/>
      <c r="X15" s="41"/>
      <c r="Y15" s="67"/>
      <c r="Z15" s="42" t="str">
        <f>IFERROR(VLOOKUP(N15,マスター!$D$7:$E$23,2,FALSE),"")</f>
        <v/>
      </c>
      <c r="AA15" s="43"/>
      <c r="AB15" s="43"/>
      <c r="AC15" s="43"/>
      <c r="AD15" s="43"/>
      <c r="AE15" s="43"/>
      <c r="AF15" s="44"/>
      <c r="AG15" s="68">
        <v>0</v>
      </c>
      <c r="AH15" s="45"/>
      <c r="AI15" s="46"/>
      <c r="AN15" s="16"/>
      <c r="AO15" s="16"/>
      <c r="AP15" s="16"/>
      <c r="AQ15" s="16"/>
      <c r="AR15" s="19"/>
      <c r="AS15" s="36"/>
      <c r="AT15" s="36"/>
      <c r="AU15" s="36"/>
      <c r="AV15" s="36"/>
      <c r="AW15" s="36"/>
      <c r="AX15" s="36"/>
      <c r="AY15" s="36"/>
      <c r="AZ15" s="36"/>
      <c r="BA15" s="36"/>
      <c r="BB15" s="36"/>
      <c r="BC15" s="36"/>
      <c r="BD15" s="36"/>
      <c r="BE15" s="36"/>
      <c r="BF15" s="36"/>
      <c r="BG15" s="36"/>
      <c r="BH15" s="36"/>
      <c r="BI15" s="36"/>
    </row>
    <row r="16" spans="1:61" ht="39.950000000000003" customHeight="1" thickBot="1" x14ac:dyDescent="0.3">
      <c r="B16" s="37" t="s">
        <v>92</v>
      </c>
      <c r="C16" s="38"/>
      <c r="D16" s="71"/>
      <c r="E16" s="71"/>
      <c r="F16" s="71"/>
      <c r="G16" s="71"/>
      <c r="H16" s="71"/>
      <c r="I16" s="71"/>
      <c r="J16" s="71"/>
      <c r="K16" s="71"/>
      <c r="L16" s="72"/>
      <c r="N16" s="60"/>
      <c r="O16" s="61"/>
      <c r="P16" s="61"/>
      <c r="Q16" s="61"/>
      <c r="R16" s="61"/>
      <c r="S16" s="61"/>
      <c r="T16" s="61"/>
      <c r="U16" s="61"/>
      <c r="V16" s="61"/>
      <c r="W16" s="61"/>
      <c r="X16" s="61"/>
      <c r="Y16" s="61"/>
      <c r="Z16" s="62" t="str">
        <f>IFERROR(VLOOKUP(N16,マスター!$D$7:$E$23,2,FALSE),"")</f>
        <v/>
      </c>
      <c r="AA16" s="63"/>
      <c r="AB16" s="63"/>
      <c r="AC16" s="63"/>
      <c r="AD16" s="63"/>
      <c r="AE16" s="63"/>
      <c r="AF16" s="64"/>
      <c r="AG16" s="65">
        <v>0</v>
      </c>
      <c r="AH16" s="65"/>
      <c r="AI16" s="66"/>
      <c r="AN16" s="16"/>
      <c r="AO16" s="16"/>
      <c r="AP16" s="16"/>
      <c r="AQ16" s="16"/>
      <c r="AR16" s="19"/>
      <c r="AS16" s="20"/>
      <c r="AT16" s="20"/>
      <c r="AU16" s="20"/>
      <c r="AV16" s="20"/>
      <c r="AW16" s="20"/>
      <c r="AX16" s="20"/>
      <c r="AY16" s="20"/>
      <c r="AZ16" s="20"/>
      <c r="BA16" s="20"/>
      <c r="BB16" s="20"/>
      <c r="BC16" s="20"/>
      <c r="BD16" s="20"/>
      <c r="BE16" s="20"/>
      <c r="BF16" s="20"/>
      <c r="BG16" s="20"/>
      <c r="BH16" s="20"/>
      <c r="BI16" s="20"/>
    </row>
    <row r="17" spans="2:73" ht="30" customHeight="1" thickTop="1" thickBot="1" x14ac:dyDescent="0.3">
      <c r="B17" s="12"/>
      <c r="C17" s="12"/>
      <c r="D17" s="12"/>
      <c r="E17" s="12"/>
      <c r="F17" s="12"/>
      <c r="G17" s="12"/>
      <c r="H17" s="12"/>
      <c r="I17" s="12"/>
      <c r="J17" s="12"/>
      <c r="K17" s="12"/>
      <c r="L17" s="12"/>
      <c r="M17" s="12"/>
      <c r="N17" s="11"/>
      <c r="O17" s="11"/>
      <c r="P17" s="11"/>
      <c r="Q17" s="11"/>
      <c r="R17" s="11"/>
      <c r="S17" s="11"/>
      <c r="T17" s="11"/>
      <c r="U17" s="11"/>
      <c r="AR17" s="21"/>
      <c r="AS17" s="22"/>
      <c r="AT17" s="22"/>
      <c r="AU17" s="22"/>
      <c r="AV17" s="22"/>
      <c r="AW17" s="22"/>
      <c r="AX17" s="22"/>
      <c r="AY17" s="22"/>
      <c r="AZ17" s="22"/>
      <c r="BA17" s="22"/>
      <c r="BB17" s="22"/>
      <c r="BC17" s="22"/>
      <c r="BD17" s="22"/>
      <c r="BE17" s="22"/>
      <c r="BF17" s="22"/>
      <c r="BG17" s="22"/>
      <c r="BH17" s="22"/>
      <c r="BI17" s="22"/>
    </row>
    <row r="18" spans="2:73" ht="30" customHeight="1" thickBot="1" x14ac:dyDescent="0.5">
      <c r="B18" s="12"/>
      <c r="C18" s="75" t="s">
        <v>102</v>
      </c>
      <c r="D18" s="76"/>
      <c r="E18" s="76"/>
      <c r="F18" s="76"/>
      <c r="G18" s="77"/>
      <c r="H18" s="85" t="s">
        <v>98</v>
      </c>
      <c r="I18" s="85"/>
      <c r="J18" s="85"/>
      <c r="K18" s="85"/>
      <c r="L18" s="86"/>
      <c r="M18" s="81" t="s">
        <v>99</v>
      </c>
      <c r="N18" s="81"/>
      <c r="O18" s="81"/>
      <c r="P18" s="81"/>
      <c r="Q18" s="81"/>
      <c r="R18" s="81"/>
      <c r="S18" s="81"/>
      <c r="T18" s="81"/>
      <c r="U18" s="81" t="s">
        <v>100</v>
      </c>
      <c r="V18" s="81"/>
      <c r="W18" s="81"/>
      <c r="X18" s="81"/>
      <c r="Y18" s="81"/>
      <c r="Z18" s="81"/>
      <c r="AA18" s="81" t="s">
        <v>101</v>
      </c>
      <c r="AB18" s="81"/>
      <c r="AC18" s="81"/>
      <c r="AD18" s="81"/>
      <c r="AE18" s="81"/>
      <c r="AF18" s="81"/>
      <c r="AG18" s="81"/>
      <c r="AH18" s="81"/>
      <c r="AI18" s="81"/>
      <c r="AJ18" s="81"/>
      <c r="AK18" s="81"/>
      <c r="AL18" s="81"/>
      <c r="AM18" s="81"/>
      <c r="AN18" s="81"/>
      <c r="AO18" s="81"/>
      <c r="AP18" s="82"/>
      <c r="AR18" s="21"/>
      <c r="AS18" s="22"/>
      <c r="AT18" s="22"/>
      <c r="AU18" s="22"/>
      <c r="AV18" s="22"/>
      <c r="AW18" s="22"/>
      <c r="AX18" s="22"/>
      <c r="AY18" s="22"/>
      <c r="AZ18" s="22"/>
      <c r="BA18" s="22"/>
      <c r="BB18" s="22"/>
      <c r="BC18" s="22"/>
      <c r="BD18" s="22"/>
      <c r="BE18" s="22"/>
      <c r="BF18" s="22"/>
      <c r="BG18" s="22"/>
      <c r="BH18" s="22"/>
      <c r="BI18" s="22"/>
    </row>
    <row r="19" spans="2:73" ht="65.099999999999994" customHeight="1" thickBot="1" x14ac:dyDescent="0.3">
      <c r="B19" s="12"/>
      <c r="C19" s="78"/>
      <c r="D19" s="79"/>
      <c r="E19" s="79"/>
      <c r="F19" s="79"/>
      <c r="G19" s="80"/>
      <c r="H19" s="128"/>
      <c r="I19" s="128"/>
      <c r="J19" s="128"/>
      <c r="K19" s="128"/>
      <c r="L19" s="129"/>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4"/>
      <c r="AR19" s="21"/>
      <c r="AS19" s="22"/>
      <c r="AT19" s="22"/>
      <c r="AU19" s="22"/>
      <c r="AV19" s="22"/>
      <c r="AW19" s="22"/>
      <c r="AX19" s="22"/>
      <c r="AY19" s="22"/>
      <c r="AZ19" s="22"/>
      <c r="BA19" s="22"/>
      <c r="BB19" s="22"/>
      <c r="BC19" s="22"/>
      <c r="BD19" s="22"/>
      <c r="BE19" s="22"/>
      <c r="BF19" s="22"/>
      <c r="BG19" s="22"/>
      <c r="BH19" s="22"/>
      <c r="BI19" s="22"/>
    </row>
    <row r="20" spans="2:73" ht="30" customHeight="1" x14ac:dyDescent="0.25">
      <c r="B20" s="59" t="s">
        <v>107</v>
      </c>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32"/>
      <c r="AS20" s="22"/>
      <c r="AT20" s="22"/>
      <c r="AU20" s="22"/>
      <c r="AV20" s="22"/>
      <c r="AW20" s="22"/>
      <c r="AX20" s="22"/>
      <c r="AY20" s="22"/>
      <c r="AZ20" s="22"/>
      <c r="BA20" s="22"/>
      <c r="BB20" s="22"/>
      <c r="BC20" s="22"/>
      <c r="BD20" s="22"/>
      <c r="BE20" s="22"/>
      <c r="BF20" s="22"/>
      <c r="BG20" s="22"/>
      <c r="BH20" s="22"/>
      <c r="BI20" s="22"/>
    </row>
    <row r="21" spans="2:73" ht="42.6" customHeight="1" x14ac:dyDescent="0.25">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Z21" s="23"/>
      <c r="BA21" s="23"/>
      <c r="BB21" s="23"/>
      <c r="BC21" s="23"/>
      <c r="BD21" s="23"/>
      <c r="BE21" s="20"/>
      <c r="BF21" s="20"/>
      <c r="BG21" s="20"/>
      <c r="BH21" s="20"/>
      <c r="BI21" s="20"/>
      <c r="BJ21" s="20"/>
      <c r="BK21" s="20"/>
      <c r="BL21" s="20"/>
      <c r="BM21" s="20"/>
      <c r="BN21" s="20"/>
      <c r="BO21" s="20"/>
      <c r="BP21" s="20"/>
      <c r="BQ21" s="20"/>
      <c r="BR21" s="20"/>
      <c r="BS21" s="20"/>
      <c r="BT21" s="20"/>
      <c r="BU21" s="20"/>
    </row>
    <row r="22" spans="2:73" ht="42.6" customHeight="1" x14ac:dyDescent="0.25">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Z22" s="23"/>
      <c r="BA22" s="23"/>
      <c r="BB22" s="23"/>
      <c r="BC22" s="23"/>
      <c r="BD22" s="23"/>
      <c r="BE22" s="20"/>
      <c r="BF22" s="20"/>
      <c r="BG22" s="20"/>
      <c r="BH22" s="20"/>
      <c r="BI22" s="20"/>
      <c r="BJ22" s="20"/>
      <c r="BK22" s="20"/>
      <c r="BL22" s="20"/>
      <c r="BM22" s="20"/>
      <c r="BN22" s="20"/>
      <c r="BO22" s="20"/>
      <c r="BP22" s="20"/>
      <c r="BQ22" s="20"/>
      <c r="BR22" s="20"/>
      <c r="BS22" s="20"/>
      <c r="BT22" s="20"/>
      <c r="BU22" s="20"/>
    </row>
    <row r="23" spans="2:73" ht="42.6" customHeight="1" x14ac:dyDescent="0.25">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Z23" s="21"/>
      <c r="BA23" s="21"/>
      <c r="BB23" s="21"/>
      <c r="BC23" s="21"/>
      <c r="BD23" s="21"/>
      <c r="BE23" s="22"/>
      <c r="BF23" s="22"/>
      <c r="BG23" s="22"/>
      <c r="BH23" s="22"/>
      <c r="BI23" s="22"/>
      <c r="BJ23" s="22"/>
      <c r="BK23" s="22"/>
      <c r="BL23" s="22"/>
      <c r="BM23" s="22"/>
      <c r="BN23" s="22"/>
      <c r="BO23" s="22"/>
      <c r="BP23" s="22"/>
      <c r="BQ23" s="22"/>
      <c r="BR23" s="22"/>
      <c r="BS23" s="22"/>
      <c r="BT23" s="22"/>
      <c r="BU23" s="22"/>
    </row>
    <row r="24" spans="2:73" ht="42.6" customHeight="1" x14ac:dyDescent="0.2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2:73" ht="22.5" customHeight="1" x14ac:dyDescent="0.25">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2:73" ht="36.75" customHeight="1" x14ac:dyDescent="0.25">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row>
    <row r="27" spans="2:73" ht="26.1" customHeight="1" x14ac:dyDescent="0.25">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row>
    <row r="28" spans="2:73" ht="26.1" customHeight="1" x14ac:dyDescent="0.25">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row>
    <row r="29" spans="2:73" ht="26.1" customHeight="1" x14ac:dyDescent="0.25">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row>
    <row r="30" spans="2:73" ht="26.1" customHeight="1" x14ac:dyDescent="0.25">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row>
  </sheetData>
  <sheetProtection algorithmName="SHA-512" hashValue="sUpxmGFiAiV/eJ0yrq/dTtsvK5slF/NbH5dXSY1LOXpN+qZdp8IKnUfxqK1b6Shv/aq87ADf9sjUYLdUs8uWtg==" saltValue="a1HqDKK563H2AQeWKbjsuQ==" spinCount="100000" sheet="1" objects="1" scenarios="1"/>
  <mergeCells count="67">
    <mergeCell ref="AK9:AQ9"/>
    <mergeCell ref="AK7:AM7"/>
    <mergeCell ref="H19:L19"/>
    <mergeCell ref="M18:T18"/>
    <mergeCell ref="M19:T19"/>
    <mergeCell ref="U18:Z18"/>
    <mergeCell ref="U19:Z19"/>
    <mergeCell ref="AK10:AM10"/>
    <mergeCell ref="N14:Y14"/>
    <mergeCell ref="Z14:AF14"/>
    <mergeCell ref="AG14:AI14"/>
    <mergeCell ref="N12:Y12"/>
    <mergeCell ref="Z12:AF12"/>
    <mergeCell ref="AG12:AI12"/>
    <mergeCell ref="AG8:AI8"/>
    <mergeCell ref="Q8:T8"/>
    <mergeCell ref="D11:L11"/>
    <mergeCell ref="B11:C11"/>
    <mergeCell ref="B12:C12"/>
    <mergeCell ref="B13:C13"/>
    <mergeCell ref="B14:C14"/>
    <mergeCell ref="AN11:AQ11"/>
    <mergeCell ref="AN12:AQ12"/>
    <mergeCell ref="AN13:AQ13"/>
    <mergeCell ref="AK11:AM11"/>
    <mergeCell ref="AK12:AM12"/>
    <mergeCell ref="AK13:AM13"/>
    <mergeCell ref="Q7:T7"/>
    <mergeCell ref="AG4:AQ4"/>
    <mergeCell ref="AK8:AM8"/>
    <mergeCell ref="B2:AQ2"/>
    <mergeCell ref="B4:D4"/>
    <mergeCell ref="E4:M4"/>
    <mergeCell ref="B8:M8"/>
    <mergeCell ref="B3:AN3"/>
    <mergeCell ref="O4:AB4"/>
    <mergeCell ref="AG7:AI7"/>
    <mergeCell ref="B20:AQ20"/>
    <mergeCell ref="N16:Y16"/>
    <mergeCell ref="Z16:AF16"/>
    <mergeCell ref="AG16:AI16"/>
    <mergeCell ref="N15:Y15"/>
    <mergeCell ref="Z15:AF15"/>
    <mergeCell ref="AG15:AI15"/>
    <mergeCell ref="D15:L15"/>
    <mergeCell ref="D16:L16"/>
    <mergeCell ref="B15:C15"/>
    <mergeCell ref="C18:G19"/>
    <mergeCell ref="AA18:AP18"/>
    <mergeCell ref="AA19:AP19"/>
    <mergeCell ref="H18:L18"/>
    <mergeCell ref="AS15:BI15"/>
    <mergeCell ref="B16:C16"/>
    <mergeCell ref="B9:L9"/>
    <mergeCell ref="N13:Y13"/>
    <mergeCell ref="Z13:AF13"/>
    <mergeCell ref="AG13:AI13"/>
    <mergeCell ref="Z11:AF11"/>
    <mergeCell ref="AG11:AI11"/>
    <mergeCell ref="AG10:AI10"/>
    <mergeCell ref="Z10:AF10"/>
    <mergeCell ref="N11:Y11"/>
    <mergeCell ref="N10:Y10"/>
    <mergeCell ref="AN10:AQ10"/>
    <mergeCell ref="D12:L12"/>
    <mergeCell ref="D13:L13"/>
    <mergeCell ref="D14:L14"/>
  </mergeCells>
  <phoneticPr fontId="1"/>
  <conditionalFormatting sqref="B11 D11">
    <cfRule type="cellIs" dxfId="2" priority="4" operator="equal">
      <formula>" "</formula>
    </cfRule>
  </conditionalFormatting>
  <conditionalFormatting sqref="D11:L16">
    <cfRule type="containsBlanks" dxfId="1" priority="9">
      <formula>LEN(TRIM(D11))=0</formula>
    </cfRule>
  </conditionalFormatting>
  <conditionalFormatting sqref="N11:Y11">
    <cfRule type="cellIs" dxfId="0" priority="5" operator="equal">
      <formula>" "</formula>
    </cfRule>
  </conditionalFormatting>
  <dataValidations count="3">
    <dataValidation type="list" allowBlank="1" showInputMessage="1" showErrorMessage="1" sqref="AH11:AI11 AG11" xr:uid="{2FCCE635-1A63-442A-AC2B-D0C82DC08AB5}">
      <formula1>"1,2,3,4,5,6,7,,8,9,10,11,12,13,14,15,16,17,18,19,20"</formula1>
    </dataValidation>
    <dataValidation type="list" allowBlank="1" showInputMessage="1" showErrorMessage="1" sqref="AG16:AI16 AG12:AI12 AG13:AI13 AG14:AI14 AG15:AI15" xr:uid="{A06F2F2F-6AFE-4E6C-9F23-BAD5E518057D}">
      <formula1>"0,1,2,3,4,5,6,7,,8,9,10,11,12,13,14,15,16,17,18,19,20"</formula1>
    </dataValidation>
    <dataValidation type="list" allowBlank="1" showInputMessage="1" sqref="AK11:AM11 AK12:AM12 AK13:AM13" xr:uid="{7BE28CE8-EC11-4DCD-A8AD-30E248E0B8A6}">
      <formula1>"0,1,2,3,4,5,6,7,,8,9,10,11,12,13,14,15,16,17,18,19,20"</formula1>
    </dataValidation>
  </dataValidations>
  <pageMargins left="0.27559055118110237" right="0.27559055118110237" top="0.27559055118110237" bottom="0.27559055118110237" header="0" footer="0"/>
  <pageSetup paperSize="9" scale="77" fitToHeight="0" orientation="landscape" horizontalDpi="1200" verticalDpi="1200" r:id="rId1"/>
  <ignoredErrors>
    <ignoredError sqref="Z11:Z16" unlockedFormula="1"/>
  </ignoredError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6BB79709-36AE-491E-9DA8-79841EEC98F0}">
          <x14:formula1>
            <xm:f>マスター!$J$7:$J$9</xm:f>
          </x14:formula1>
          <xm:sqref>AN11:AN13</xm:sqref>
        </x14:dataValidation>
        <x14:dataValidation type="list" allowBlank="1" showInputMessage="1" showErrorMessage="1" xr:uid="{35837AB6-8D83-449F-9D9B-9051D03ADD8D}">
          <x14:formula1>
            <xm:f>マスター!$D$7:$D$23</xm:f>
          </x14:formula1>
          <xm:sqref>M17</xm:sqref>
        </x14:dataValidation>
        <x14:dataValidation type="list" allowBlank="1" showInputMessage="1" xr:uid="{188DFB37-F5EF-428E-904C-0D49DCBED830}">
          <x14:formula1>
            <xm:f>マスター!$D$7:$D$23</xm:f>
          </x14:formula1>
          <xm:sqref>N11:Y16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62486-1A28-4B1B-858A-11B0126F77C9}">
  <dimension ref="D6:J23"/>
  <sheetViews>
    <sheetView workbookViewId="0">
      <selection activeCell="J15" sqref="J15"/>
    </sheetView>
  </sheetViews>
  <sheetFormatPr defaultRowHeight="14.25" x14ac:dyDescent="0.25"/>
  <cols>
    <col min="4" max="4" width="54.125" bestFit="1" customWidth="1"/>
    <col min="5" max="5" width="28.375" bestFit="1" customWidth="1"/>
    <col min="6" max="6" width="19" hidden="1" customWidth="1"/>
    <col min="7" max="7" width="18.625" hidden="1" customWidth="1"/>
    <col min="8" max="8" width="41" hidden="1" customWidth="1"/>
    <col min="9" max="9" width="20.625" hidden="1" customWidth="1"/>
    <col min="10" max="10" width="16.375" customWidth="1"/>
  </cols>
  <sheetData>
    <row r="6" spans="4:10" x14ac:dyDescent="0.25">
      <c r="D6" t="s">
        <v>0</v>
      </c>
      <c r="F6" t="s">
        <v>75</v>
      </c>
      <c r="H6" t="s">
        <v>76</v>
      </c>
    </row>
    <row r="7" spans="4:10" ht="30.75" x14ac:dyDescent="0.25">
      <c r="D7" s="3" t="s">
        <v>1</v>
      </c>
      <c r="E7" s="4" t="s">
        <v>2</v>
      </c>
      <c r="F7" s="3" t="s">
        <v>35</v>
      </c>
      <c r="G7" s="4" t="s">
        <v>36</v>
      </c>
      <c r="H7" s="3" t="s">
        <v>65</v>
      </c>
      <c r="I7" s="4" t="s">
        <v>66</v>
      </c>
      <c r="J7" s="13" t="s">
        <v>83</v>
      </c>
    </row>
    <row r="8" spans="4:10" ht="30.75" x14ac:dyDescent="0.25">
      <c r="D8" s="5" t="s">
        <v>3</v>
      </c>
      <c r="E8" s="6" t="s">
        <v>4</v>
      </c>
      <c r="F8" s="7" t="s">
        <v>37</v>
      </c>
      <c r="G8" s="8" t="s">
        <v>38</v>
      </c>
      <c r="H8" s="7" t="s">
        <v>67</v>
      </c>
      <c r="I8" s="8" t="s">
        <v>68</v>
      </c>
      <c r="J8" s="13" t="s">
        <v>84</v>
      </c>
    </row>
    <row r="9" spans="4:10" ht="30.75" x14ac:dyDescent="0.25">
      <c r="D9" s="5" t="s">
        <v>5</v>
      </c>
      <c r="E9" s="6" t="s">
        <v>6</v>
      </c>
      <c r="F9" s="7" t="s">
        <v>39</v>
      </c>
      <c r="G9" s="8" t="s">
        <v>40</v>
      </c>
      <c r="H9" s="7" t="s">
        <v>69</v>
      </c>
      <c r="I9" s="8" t="s">
        <v>70</v>
      </c>
      <c r="J9" s="13" t="s">
        <v>85</v>
      </c>
    </row>
    <row r="10" spans="4:10" ht="30.75" x14ac:dyDescent="0.25">
      <c r="D10" s="5" t="s">
        <v>7</v>
      </c>
      <c r="E10" s="6" t="s">
        <v>8</v>
      </c>
      <c r="F10" s="7" t="s">
        <v>41</v>
      </c>
      <c r="G10" s="8" t="s">
        <v>42</v>
      </c>
      <c r="H10" s="7" t="s">
        <v>71</v>
      </c>
      <c r="I10" s="8" t="s">
        <v>72</v>
      </c>
    </row>
    <row r="11" spans="4:10" ht="30.75" x14ac:dyDescent="0.25">
      <c r="D11" s="5" t="s">
        <v>9</v>
      </c>
      <c r="E11" s="6" t="s">
        <v>10</v>
      </c>
      <c r="F11" s="7" t="s">
        <v>43</v>
      </c>
      <c r="G11" s="8" t="s">
        <v>44</v>
      </c>
      <c r="H11" s="7" t="s">
        <v>73</v>
      </c>
      <c r="I11" s="8" t="s">
        <v>74</v>
      </c>
    </row>
    <row r="12" spans="4:10" ht="30.75" x14ac:dyDescent="0.25">
      <c r="D12" s="5" t="s">
        <v>11</v>
      </c>
      <c r="E12" s="6" t="s">
        <v>12</v>
      </c>
      <c r="F12" s="7" t="s">
        <v>45</v>
      </c>
      <c r="G12" s="8" t="s">
        <v>46</v>
      </c>
    </row>
    <row r="13" spans="4:10" ht="30.75" x14ac:dyDescent="0.25">
      <c r="D13" s="5" t="s">
        <v>13</v>
      </c>
      <c r="E13" s="6" t="s">
        <v>14</v>
      </c>
      <c r="F13" s="7" t="s">
        <v>47</v>
      </c>
      <c r="G13" s="8" t="s">
        <v>48</v>
      </c>
    </row>
    <row r="14" spans="4:10" ht="30.75" x14ac:dyDescent="0.25">
      <c r="D14" s="5" t="s">
        <v>15</v>
      </c>
      <c r="E14" s="6" t="s">
        <v>16</v>
      </c>
      <c r="F14" s="7" t="s">
        <v>49</v>
      </c>
      <c r="G14" s="8" t="s">
        <v>50</v>
      </c>
    </row>
    <row r="15" spans="4:10" ht="30.75" x14ac:dyDescent="0.25">
      <c r="D15" s="5" t="s">
        <v>17</v>
      </c>
      <c r="E15" s="6" t="s">
        <v>18</v>
      </c>
      <c r="F15" s="7" t="s">
        <v>51</v>
      </c>
      <c r="G15" s="8" t="s">
        <v>52</v>
      </c>
    </row>
    <row r="16" spans="4:10" ht="30.75" x14ac:dyDescent="0.25">
      <c r="D16" s="5" t="s">
        <v>19</v>
      </c>
      <c r="E16" s="6" t="s">
        <v>20</v>
      </c>
      <c r="F16" s="7" t="s">
        <v>53</v>
      </c>
      <c r="G16" s="8" t="s">
        <v>54</v>
      </c>
    </row>
    <row r="17" spans="4:7" ht="30.75" x14ac:dyDescent="0.25">
      <c r="D17" s="5" t="s">
        <v>21</v>
      </c>
      <c r="E17" s="6" t="s">
        <v>22</v>
      </c>
      <c r="F17" s="7" t="s">
        <v>55</v>
      </c>
      <c r="G17" s="8" t="s">
        <v>56</v>
      </c>
    </row>
    <row r="18" spans="4:7" ht="30.75" x14ac:dyDescent="0.25">
      <c r="D18" s="5" t="s">
        <v>23</v>
      </c>
      <c r="E18" s="6" t="s">
        <v>24</v>
      </c>
      <c r="F18" s="7" t="s">
        <v>57</v>
      </c>
      <c r="G18" s="8" t="s">
        <v>58</v>
      </c>
    </row>
    <row r="19" spans="4:7" ht="30.75" x14ac:dyDescent="0.25">
      <c r="D19" s="5" t="s">
        <v>25</v>
      </c>
      <c r="E19" s="6" t="s">
        <v>26</v>
      </c>
      <c r="F19" s="7" t="s">
        <v>59</v>
      </c>
      <c r="G19" s="8" t="s">
        <v>60</v>
      </c>
    </row>
    <row r="20" spans="4:7" ht="30.75" x14ac:dyDescent="0.25">
      <c r="D20" s="5" t="s">
        <v>27</v>
      </c>
      <c r="E20" s="6" t="s">
        <v>28</v>
      </c>
      <c r="F20" s="7" t="s">
        <v>61</v>
      </c>
      <c r="G20" s="8" t="s">
        <v>62</v>
      </c>
    </row>
    <row r="21" spans="4:7" ht="30.75" x14ac:dyDescent="0.25">
      <c r="D21" s="5" t="s">
        <v>29</v>
      </c>
      <c r="E21" s="6" t="s">
        <v>30</v>
      </c>
      <c r="F21" s="7" t="s">
        <v>63</v>
      </c>
      <c r="G21" s="8" t="s">
        <v>64</v>
      </c>
    </row>
    <row r="22" spans="4:7" ht="30.75" x14ac:dyDescent="0.25">
      <c r="D22" s="5" t="s">
        <v>31</v>
      </c>
      <c r="E22" s="6" t="s">
        <v>32</v>
      </c>
    </row>
    <row r="23" spans="4:7" ht="30.75" x14ac:dyDescent="0.25">
      <c r="D23" s="5" t="s">
        <v>33</v>
      </c>
      <c r="E23" s="6" t="s">
        <v>34</v>
      </c>
    </row>
  </sheetData>
  <sheetProtection algorithmName="SHA-512" hashValue="ihpFyfIhlcB0A9CeHvEBH6uUkuIUeZXiiJEzsrflhyqDTXg4RHY5KO7llg6fF7tRLvvmVSzSo8wFDXACdYw06A==" saltValue="jmTXLH8PRmuCdxnzmo5srg==" spinCount="100000"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【キャンペーン第1弾】電動ドライバー下取り申込書</vt:lpstr>
      <vt:lpstr>マスター</vt:lpstr>
      <vt:lpstr>【キャンペーン第1弾】電動ドライバー下取り申込書!Print_Area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2019-12-10T12:36:04Z</dcterms:created>
  <dcterms:modified xsi:type="dcterms:W3CDTF">2026-08-03T00:27:04Z</dcterms:modified>
</cp:coreProperties>
</file>